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a\Operations\Budget&amp;Financials\Fiscal Year 22\Audit\"/>
    </mc:Choice>
  </mc:AlternateContent>
  <xr:revisionPtr revIDLastSave="0" documentId="13_ncr:1_{A4853338-086B-4330-96CD-F143F3FB5628}" xr6:coauthVersionLast="47" xr6:coauthVersionMax="47" xr10:uidLastSave="{00000000-0000-0000-0000-000000000000}"/>
  <bookViews>
    <workbookView xWindow="-23148" yWindow="-108" windowWidth="23256" windowHeight="12576" tabRatio="338" xr2:uid="{00000000-000D-0000-FFFF-FFFF00000000}"/>
  </bookViews>
  <sheets>
    <sheet name="Grant Revenue" sheetId="1" r:id="rId1"/>
    <sheet name="Sheet1" sheetId="2" r:id="rId2"/>
  </sheets>
  <definedNames>
    <definedName name="_xlnm.Print_Area" localSheetId="0">'Grant Revenue'!$A$1:$X$26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7" i="1" l="1"/>
  <c r="L13" i="1"/>
  <c r="S27" i="1" l="1"/>
  <c r="T27" i="1" l="1"/>
  <c r="U27" i="1"/>
  <c r="V27" i="1"/>
  <c r="W27" i="1"/>
  <c r="I11" i="2" l="1"/>
  <c r="I8" i="2"/>
</calcChain>
</file>

<file path=xl/sharedStrings.xml><?xml version="1.0" encoding="utf-8"?>
<sst xmlns="http://schemas.openxmlformats.org/spreadsheetml/2006/main" count="163" uniqueCount="122">
  <si>
    <t>ICADV</t>
  </si>
  <si>
    <t>CFDA #</t>
  </si>
  <si>
    <t>Funding Source</t>
  </si>
  <si>
    <t>Grant Period</t>
  </si>
  <si>
    <t>Grant Amount</t>
  </si>
  <si>
    <t>Program Description</t>
  </si>
  <si>
    <t>None</t>
  </si>
  <si>
    <t>Non-Fed</t>
  </si>
  <si>
    <t>Match</t>
  </si>
  <si>
    <t>Required</t>
  </si>
  <si>
    <t>Grant #</t>
  </si>
  <si>
    <t>ICJIA</t>
  </si>
  <si>
    <t>IL DHS</t>
  </si>
  <si>
    <t>U.S. HHS-Direct Federal</t>
  </si>
  <si>
    <t>Per</t>
  </si>
  <si>
    <t>G/L</t>
  </si>
  <si>
    <t>Family Violence Prevention and Services Act</t>
  </si>
  <si>
    <t>Amount</t>
  </si>
  <si>
    <t>Grant Summary</t>
  </si>
  <si>
    <t>Account No.</t>
  </si>
  <si>
    <t>to Subs</t>
  </si>
  <si>
    <t>VAWA STOP</t>
  </si>
  <si>
    <t>U.S. Dept of Justice</t>
  </si>
  <si>
    <t>Services to Victims with Disabilities</t>
  </si>
  <si>
    <t>VOCA - Services to Victims of Domestic Violence</t>
  </si>
  <si>
    <t>09/01/16-11/30/17</t>
  </si>
  <si>
    <t>2017-DW-AX-0012</t>
  </si>
  <si>
    <t>VOCA Administration</t>
  </si>
  <si>
    <t>2015 DW AX 0013</t>
  </si>
  <si>
    <t>9/1/15-6/30/16</t>
  </si>
  <si>
    <t>FY16</t>
  </si>
  <si>
    <t>FY17</t>
  </si>
  <si>
    <t>FY18</t>
  </si>
  <si>
    <t>09/01/15-8/31/16</t>
  </si>
  <si>
    <t>07/1/16-8/31/16</t>
  </si>
  <si>
    <t>09/1/16-6/30/17</t>
  </si>
  <si>
    <t>7/1/17-11/30/17</t>
  </si>
  <si>
    <t>09/1/17-6/30/18</t>
  </si>
  <si>
    <t>7/1/18-2-28-19</t>
  </si>
  <si>
    <t>Payable</t>
  </si>
  <si>
    <t>Pr Yr</t>
  </si>
  <si>
    <t>CLASSES</t>
  </si>
  <si>
    <t>2019-DW-AX-0009</t>
  </si>
  <si>
    <t>500:519</t>
  </si>
  <si>
    <t>IDCFS</t>
  </si>
  <si>
    <t>DV Colocation Pilot Program</t>
  </si>
  <si>
    <t>IAGO</t>
  </si>
  <si>
    <t>500:519-C</t>
  </si>
  <si>
    <t>FVPSA Cares Act</t>
  </si>
  <si>
    <t>200:240</t>
  </si>
  <si>
    <t>IFVCC ICJR</t>
  </si>
  <si>
    <t>16.590</t>
  </si>
  <si>
    <t>93.670</t>
  </si>
  <si>
    <t>VAWA Administration</t>
  </si>
  <si>
    <t>OVW - Coalition Capacity Building</t>
  </si>
  <si>
    <t>16.556</t>
  </si>
  <si>
    <t>TOTAL EXPENSES</t>
  </si>
  <si>
    <t>P and L By Class</t>
  </si>
  <si>
    <t xml:space="preserve"> </t>
  </si>
  <si>
    <t>7/1/20-6/30/21</t>
  </si>
  <si>
    <t>7/1/20-9/30/21</t>
  </si>
  <si>
    <t>3/20/20-2/28/22</t>
  </si>
  <si>
    <t>16.588</t>
  </si>
  <si>
    <t>300:311</t>
  </si>
  <si>
    <t>700:711</t>
  </si>
  <si>
    <t>400:420</t>
  </si>
  <si>
    <t>500:521</t>
  </si>
  <si>
    <t>21-0805</t>
  </si>
  <si>
    <t>FCSZT03421</t>
  </si>
  <si>
    <t>FCSZT04906</t>
  </si>
  <si>
    <t>600:611</t>
  </si>
  <si>
    <t>10/01/20 - 9/30/21</t>
  </si>
  <si>
    <t>CESF Emergency Housing Grant</t>
  </si>
  <si>
    <t>200:260</t>
  </si>
  <si>
    <t>16.034</t>
  </si>
  <si>
    <t>200:281</t>
  </si>
  <si>
    <t>7/1/20 -6/30/21</t>
  </si>
  <si>
    <t>300:321</t>
  </si>
  <si>
    <t>9/1/2020-12/31/21</t>
  </si>
  <si>
    <t>Virtual Legal Clinic And TA To Programs</t>
  </si>
  <si>
    <t xml:space="preserve">Training &amp; Technical Assistance Program  </t>
  </si>
  <si>
    <t>CSFA</t>
  </si>
  <si>
    <t>546-00-2413</t>
  </si>
  <si>
    <t>546-00-1745</t>
  </si>
  <si>
    <t>546-00-2357</t>
  </si>
  <si>
    <t>546-00-1564</t>
  </si>
  <si>
    <t>444-80-0175</t>
  </si>
  <si>
    <t>444-80-1222</t>
  </si>
  <si>
    <t>418-00-1309</t>
  </si>
  <si>
    <t>546-00-1744</t>
  </si>
  <si>
    <t>CJDVVAWA2022</t>
  </si>
  <si>
    <t>Revenue at 6/30/2022</t>
  </si>
  <si>
    <t>Receivable at 6/30/2022</t>
  </si>
  <si>
    <t>546-00-1565</t>
  </si>
  <si>
    <t>200:282</t>
  </si>
  <si>
    <t>10/1/22-6/30/23</t>
  </si>
  <si>
    <t>7/1/21-6/30/22</t>
  </si>
  <si>
    <t>7/1/2021-9/30/2021</t>
  </si>
  <si>
    <t>AR</t>
  </si>
  <si>
    <t>9/1/21-12/31/2022</t>
  </si>
  <si>
    <t>15JOVW-21-GG-00700-STAT</t>
  </si>
  <si>
    <t>G/L At 6/30/22</t>
  </si>
  <si>
    <t>Payable at 6/30/2022</t>
  </si>
  <si>
    <t>Amount Paid to Subs at 6/30/2022</t>
  </si>
  <si>
    <t>Total Expenses at 6/30/2022</t>
  </si>
  <si>
    <t>200:292</t>
  </si>
  <si>
    <t>200:232</t>
  </si>
  <si>
    <t>200:212</t>
  </si>
  <si>
    <t>500:522</t>
  </si>
  <si>
    <t>G-2101ILSD6</t>
  </si>
  <si>
    <t>G-2101ILSDC</t>
  </si>
  <si>
    <t>2201ILSDC6</t>
  </si>
  <si>
    <t>10/1/2020 -9/30/22</t>
  </si>
  <si>
    <t>FVPSA - Covid Testing and Mitigation</t>
  </si>
  <si>
    <t>3/20/2020-9/30/2021</t>
  </si>
  <si>
    <t>2001ILSDC3</t>
  </si>
  <si>
    <t>10/1/2020-9/30/2025</t>
  </si>
  <si>
    <t>10/1/2019-9/30/2021</t>
  </si>
  <si>
    <t>2001ILSDVC</t>
  </si>
  <si>
    <t>FVPSA - American Recovery Plan</t>
  </si>
  <si>
    <t>500:523</t>
  </si>
  <si>
    <t>400:422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</si>
</sst>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FF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Times New Roman"/>
      <family val="1"/>
    </font>
    <font>
      <b/>
      <sz val="36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2" fillId="0" borderId="0"/>
    <xf numFmtId="0" fontId="1" fillId="0" borderId="0"/>
    <xf numFmtId="0" fontId="1" fillId="8" borderId="8" applyNumberFormat="0" applyFont="0" applyAlignment="0" applyProtection="0"/>
  </cellStyleXfs>
  <cellXfs count="65">
    <xf numFmtId="0" fontId="0" fillId="0" borderId="0" xfId="0"/>
    <xf numFmtId="0" fontId="2" fillId="0" borderId="0" xfId="0" applyFont="1"/>
    <xf numFmtId="14" fontId="0" fillId="0" borderId="0" xfId="0" applyNumberFormat="1"/>
    <xf numFmtId="14" fontId="2" fillId="0" borderId="0" xfId="0" applyNumberFormat="1" applyFont="1"/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4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4" fontId="3" fillId="0" borderId="0" xfId="0" applyNumberFormat="1" applyFont="1" applyFill="1" applyAlignment="1">
      <alignment horizontal="center" vertical="center"/>
    </xf>
    <xf numFmtId="43" fontId="3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4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43" fontId="25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44" fontId="24" fillId="0" borderId="10" xfId="1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44" fontId="24" fillId="0" borderId="10" xfId="0" applyNumberFormat="1" applyFont="1" applyFill="1" applyBorder="1" applyAlignment="1">
      <alignment horizontal="center" vertical="center"/>
    </xf>
    <xf numFmtId="43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44" fontId="24" fillId="0" borderId="10" xfId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43" fontId="3" fillId="0" borderId="0" xfId="0" quotePrefix="1" applyNumberFormat="1" applyFont="1" applyFill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44" fontId="25" fillId="33" borderId="10" xfId="1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2" fontId="25" fillId="33" borderId="10" xfId="0" applyNumberFormat="1" applyFont="1" applyFill="1" applyBorder="1" applyAlignment="1">
      <alignment horizontal="center" vertical="center"/>
    </xf>
    <xf numFmtId="44" fontId="25" fillId="33" borderId="10" xfId="0" applyNumberFormat="1" applyFont="1" applyFill="1" applyBorder="1" applyAlignment="1">
      <alignment horizontal="center" vertical="center"/>
    </xf>
    <xf numFmtId="44" fontId="3" fillId="0" borderId="0" xfId="1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44" fontId="23" fillId="0" borderId="0" xfId="1" applyNumberFormat="1" applyFont="1" applyFill="1" applyBorder="1" applyAlignment="1">
      <alignment horizontal="center" vertical="center"/>
    </xf>
    <xf numFmtId="44" fontId="23" fillId="0" borderId="0" xfId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44" fontId="23" fillId="0" borderId="0" xfId="0" applyNumberFormat="1" applyFont="1" applyFill="1" applyBorder="1" applyAlignment="1">
      <alignment horizontal="center" vertical="center"/>
    </xf>
    <xf numFmtId="44" fontId="23" fillId="0" borderId="0" xfId="0" applyNumberFormat="1" applyFont="1" applyFill="1" applyAlignment="1">
      <alignment horizontal="center" vertical="center"/>
    </xf>
    <xf numFmtId="43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3" fontId="2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43" fontId="23" fillId="0" borderId="0" xfId="1" applyNumberFormat="1" applyFont="1" applyFill="1" applyBorder="1" applyAlignment="1">
      <alignment horizontal="center" vertical="center"/>
    </xf>
    <xf numFmtId="43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3" fontId="3" fillId="0" borderId="0" xfId="0" applyNumberFormat="1" applyFont="1" applyFill="1" applyAlignment="1">
      <alignment horizontal="center" vertical="center" wrapText="1"/>
    </xf>
    <xf numFmtId="43" fontId="25" fillId="0" borderId="10" xfId="0" applyNumberFormat="1" applyFont="1" applyFill="1" applyBorder="1" applyAlignment="1">
      <alignment horizontal="center" vertical="center" wrapText="1"/>
    </xf>
    <xf numFmtId="43" fontId="24" fillId="0" borderId="10" xfId="0" applyNumberFormat="1" applyFont="1" applyFill="1" applyBorder="1" applyAlignment="1">
      <alignment horizontal="center" vertical="center" wrapText="1"/>
    </xf>
    <xf numFmtId="43" fontId="25" fillId="33" borderId="10" xfId="0" applyNumberFormat="1" applyFont="1" applyFill="1" applyBorder="1" applyAlignment="1">
      <alignment horizontal="center" vertical="center" wrapText="1"/>
    </xf>
    <xf numFmtId="43" fontId="3" fillId="0" borderId="0" xfId="0" applyNumberFormat="1" applyFont="1" applyFill="1" applyBorder="1" applyAlignment="1">
      <alignment horizontal="center" vertical="center" wrapText="1"/>
    </xf>
    <xf numFmtId="43" fontId="24" fillId="34" borderId="10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14" fontId="26" fillId="0" borderId="16" xfId="0" quotePrefix="1" applyNumberFormat="1" applyFont="1" applyFill="1" applyBorder="1" applyAlignment="1">
      <alignment horizontal="center" vertical="center"/>
    </xf>
    <xf numFmtId="14" fontId="26" fillId="0" borderId="17" xfId="0" quotePrefix="1" applyNumberFormat="1" applyFont="1" applyFill="1" applyBorder="1" applyAlignment="1">
      <alignment horizontal="center" vertical="center"/>
    </xf>
    <xf numFmtId="14" fontId="26" fillId="0" borderId="18" xfId="0" quotePrefix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 xr:uid="{00000000-0005-0000-0000-000026000000}"/>
    <cellStyle name="Normal 3" xfId="43" xr:uid="{00000000-0005-0000-0000-000027000000}"/>
    <cellStyle name="Note 2" xfId="44" xr:uid="{00000000-0005-0000-0000-00002800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98"/>
  <sheetViews>
    <sheetView tabSelected="1" zoomScale="70" zoomScaleNormal="70" workbookViewId="0">
      <pane xSplit="11" ySplit="6" topLeftCell="L28" activePane="bottomRight" state="frozen"/>
      <selection pane="topRight" activeCell="J1" sqref="J1"/>
      <selection pane="bottomLeft" activeCell="A7" sqref="A7"/>
      <selection pane="bottomRight" activeCell="I28" sqref="I28"/>
    </sheetView>
  </sheetViews>
  <sheetFormatPr defaultColWidth="9.109375" defaultRowHeight="37.5" customHeight="1" x14ac:dyDescent="0.25"/>
  <cols>
    <col min="1" max="1" width="24.109375" style="5" customWidth="1"/>
    <col min="2" max="2" width="1.5546875" style="5" customWidth="1"/>
    <col min="3" max="3" width="23.44140625" style="5" customWidth="1"/>
    <col min="4" max="4" width="1.44140625" style="5" customWidth="1"/>
    <col min="5" max="5" width="29.88671875" style="5" bestFit="1" customWidth="1"/>
    <col min="6" max="6" width="1.5546875" style="5" customWidth="1"/>
    <col min="7" max="7" width="24.44140625" style="5" customWidth="1"/>
    <col min="8" max="8" width="1.5546875" style="5" customWidth="1"/>
    <col min="9" max="9" width="23.44140625" style="8" customWidth="1"/>
    <col min="10" max="10" width="51.44140625" style="7" customWidth="1"/>
    <col min="11" max="11" width="3" style="5" customWidth="1"/>
    <col min="12" max="12" width="18.44140625" style="8" customWidth="1"/>
    <col min="13" max="13" width="1.5546875" style="5" customWidth="1"/>
    <col min="14" max="14" width="29.5546875" style="5" bestFit="1" customWidth="1"/>
    <col min="15" max="15" width="1.5546875" style="5" customWidth="1"/>
    <col min="16" max="16" width="13.44140625" style="5" bestFit="1" customWidth="1"/>
    <col min="17" max="17" width="5" style="5" hidden="1" customWidth="1"/>
    <col min="18" max="18" width="5.5546875" style="5" hidden="1" customWidth="1"/>
    <col min="19" max="19" width="23" style="48" bestFit="1" customWidth="1"/>
    <col min="20" max="20" width="21.33203125" style="48" bestFit="1" customWidth="1"/>
    <col min="21" max="21" width="20.5546875" style="48" bestFit="1" customWidth="1"/>
    <col min="22" max="22" width="23.44140625" style="48" bestFit="1" customWidth="1"/>
    <col min="23" max="23" width="24.5546875" style="48" customWidth="1"/>
    <col min="24" max="24" width="19" style="9" bestFit="1" customWidth="1"/>
    <col min="25" max="26" width="15" style="5" bestFit="1" customWidth="1"/>
    <col min="27" max="27" width="15.5546875" style="5" customWidth="1"/>
    <col min="28" max="16384" width="9.109375" style="5"/>
  </cols>
  <sheetData>
    <row r="1" spans="1:47" ht="37.5" customHeight="1" x14ac:dyDescent="0.25">
      <c r="I1" s="5"/>
      <c r="J1" s="5"/>
      <c r="L1" s="5"/>
      <c r="S1" s="5"/>
      <c r="T1" s="5"/>
      <c r="U1" s="5"/>
      <c r="V1" s="5"/>
      <c r="W1" s="5"/>
      <c r="X1" s="5"/>
      <c r="Y1" s="54" t="s">
        <v>0</v>
      </c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6"/>
    </row>
    <row r="2" spans="1:47" ht="37.5" customHeight="1" x14ac:dyDescent="0.25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9"/>
    </row>
    <row r="3" spans="1:47" ht="37.5" customHeight="1" thickBot="1" x14ac:dyDescent="0.3">
      <c r="A3" s="60">
        <v>44742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2"/>
    </row>
    <row r="4" spans="1:47" ht="37.5" customHeight="1" x14ac:dyDescent="0.25">
      <c r="A4" s="10"/>
      <c r="B4" s="10"/>
      <c r="C4" s="10"/>
      <c r="D4" s="10"/>
      <c r="H4" s="11"/>
      <c r="I4" s="6"/>
      <c r="S4" s="63"/>
      <c r="T4" s="63"/>
      <c r="U4" s="63"/>
      <c r="V4" s="64"/>
      <c r="W4" s="64"/>
      <c r="X4" s="64"/>
    </row>
    <row r="5" spans="1:47" s="4" customFormat="1" ht="37.5" customHeight="1" x14ac:dyDescent="0.25">
      <c r="A5" s="12"/>
      <c r="B5" s="12"/>
      <c r="C5" s="12"/>
      <c r="D5" s="12"/>
      <c r="E5" s="12"/>
      <c r="F5" s="12"/>
      <c r="G5" s="12"/>
      <c r="H5" s="12"/>
      <c r="I5" s="13"/>
      <c r="J5" s="14"/>
      <c r="K5" s="12"/>
      <c r="L5" s="13" t="s">
        <v>8</v>
      </c>
      <c r="M5" s="12"/>
      <c r="N5" s="12"/>
      <c r="O5" s="12"/>
      <c r="P5" s="12" t="s">
        <v>15</v>
      </c>
      <c r="Q5" s="12"/>
      <c r="R5" s="12"/>
      <c r="S5" s="49" t="s">
        <v>14</v>
      </c>
      <c r="T5" s="49" t="s">
        <v>98</v>
      </c>
      <c r="U5" s="49" t="s">
        <v>39</v>
      </c>
      <c r="V5" s="49" t="s">
        <v>17</v>
      </c>
      <c r="W5" s="49" t="s">
        <v>56</v>
      </c>
      <c r="X5" s="15"/>
    </row>
    <row r="6" spans="1:47" s="4" customFormat="1" ht="37.5" customHeight="1" x14ac:dyDescent="0.25">
      <c r="A6" s="12" t="s">
        <v>1</v>
      </c>
      <c r="B6" s="12"/>
      <c r="C6" s="12" t="s">
        <v>81</v>
      </c>
      <c r="D6" s="12"/>
      <c r="E6" s="12" t="s">
        <v>2</v>
      </c>
      <c r="F6" s="12"/>
      <c r="G6" s="12" t="s">
        <v>3</v>
      </c>
      <c r="H6" s="12"/>
      <c r="I6" s="13" t="s">
        <v>4</v>
      </c>
      <c r="J6" s="14" t="s">
        <v>5</v>
      </c>
      <c r="K6" s="12"/>
      <c r="L6" s="13" t="s">
        <v>9</v>
      </c>
      <c r="M6" s="12"/>
      <c r="N6" s="12" t="s">
        <v>10</v>
      </c>
      <c r="O6" s="12"/>
      <c r="P6" s="12" t="s">
        <v>19</v>
      </c>
      <c r="Q6" s="12"/>
      <c r="R6" s="12"/>
      <c r="S6" s="49" t="s">
        <v>101</v>
      </c>
      <c r="T6" s="49" t="s">
        <v>58</v>
      </c>
      <c r="U6" s="49" t="s">
        <v>40</v>
      </c>
      <c r="V6" s="49" t="s">
        <v>20</v>
      </c>
      <c r="W6" s="49" t="s">
        <v>57</v>
      </c>
      <c r="X6" s="15" t="s">
        <v>41</v>
      </c>
    </row>
    <row r="7" spans="1:47" ht="75.75" customHeight="1" x14ac:dyDescent="0.25">
      <c r="A7" s="16"/>
      <c r="B7" s="16"/>
      <c r="C7" s="16"/>
      <c r="D7" s="16"/>
      <c r="E7" s="16"/>
      <c r="F7" s="16"/>
      <c r="G7" s="16"/>
      <c r="H7" s="16"/>
      <c r="I7" s="17"/>
      <c r="J7" s="18"/>
      <c r="K7" s="16"/>
      <c r="L7" s="19"/>
      <c r="M7" s="16"/>
      <c r="N7" s="16"/>
      <c r="O7" s="16"/>
      <c r="P7" s="16"/>
      <c r="Q7" s="16"/>
      <c r="R7" s="16"/>
      <c r="S7" s="50" t="s">
        <v>91</v>
      </c>
      <c r="T7" s="50" t="s">
        <v>92</v>
      </c>
      <c r="U7" s="50" t="s">
        <v>102</v>
      </c>
      <c r="V7" s="50" t="s">
        <v>103</v>
      </c>
      <c r="W7" s="50" t="s">
        <v>104</v>
      </c>
      <c r="X7" s="20"/>
    </row>
    <row r="8" spans="1:47" ht="55.5" customHeight="1" x14ac:dyDescent="0.25">
      <c r="A8" s="21" t="s">
        <v>62</v>
      </c>
      <c r="B8" s="16"/>
      <c r="C8" s="16" t="s">
        <v>89</v>
      </c>
      <c r="D8" s="16"/>
      <c r="E8" s="16" t="s">
        <v>11</v>
      </c>
      <c r="F8" s="16"/>
      <c r="G8" s="16" t="s">
        <v>59</v>
      </c>
      <c r="H8" s="16"/>
      <c r="I8" s="17">
        <v>705369</v>
      </c>
      <c r="J8" s="18" t="s">
        <v>21</v>
      </c>
      <c r="K8" s="16"/>
      <c r="L8" s="17" t="s">
        <v>6</v>
      </c>
      <c r="M8" s="22"/>
      <c r="N8" s="16">
        <v>619001</v>
      </c>
      <c r="O8" s="16"/>
      <c r="P8" s="16">
        <v>4060</v>
      </c>
      <c r="Q8" s="16"/>
      <c r="R8" s="16"/>
      <c r="S8" s="50"/>
      <c r="T8" s="50">
        <v>0</v>
      </c>
      <c r="U8" s="50"/>
      <c r="V8" s="50">
        <v>0</v>
      </c>
      <c r="W8" s="50"/>
      <c r="X8" s="23" t="s">
        <v>105</v>
      </c>
    </row>
    <row r="9" spans="1:47" ht="37.5" customHeight="1" x14ac:dyDescent="0.25">
      <c r="A9" s="21">
        <v>16.588000000000001</v>
      </c>
      <c r="B9" s="16"/>
      <c r="C9" s="16" t="s">
        <v>89</v>
      </c>
      <c r="D9" s="16"/>
      <c r="E9" s="16" t="s">
        <v>11</v>
      </c>
      <c r="F9" s="16"/>
      <c r="G9" s="16" t="s">
        <v>76</v>
      </c>
      <c r="H9" s="16"/>
      <c r="I9" s="17">
        <v>30000</v>
      </c>
      <c r="J9" s="18" t="s">
        <v>53</v>
      </c>
      <c r="K9" s="16"/>
      <c r="L9" s="17" t="s">
        <v>6</v>
      </c>
      <c r="M9" s="22"/>
      <c r="N9" s="16" t="s">
        <v>90</v>
      </c>
      <c r="O9" s="16"/>
      <c r="P9" s="16">
        <v>4060</v>
      </c>
      <c r="Q9" s="16"/>
      <c r="R9" s="16"/>
      <c r="S9" s="50"/>
      <c r="T9" s="50">
        <v>0</v>
      </c>
      <c r="U9" s="50"/>
      <c r="V9" s="53">
        <v>0</v>
      </c>
      <c r="W9" s="50"/>
      <c r="X9" s="20" t="s">
        <v>106</v>
      </c>
      <c r="Y9" s="9"/>
      <c r="Z9" s="9"/>
    </row>
    <row r="10" spans="1:47" ht="37.5" customHeight="1" x14ac:dyDescent="0.25">
      <c r="A10" s="21" t="s">
        <v>74</v>
      </c>
      <c r="B10" s="16"/>
      <c r="C10" s="16" t="s">
        <v>82</v>
      </c>
      <c r="D10" s="16"/>
      <c r="E10" s="16" t="s">
        <v>11</v>
      </c>
      <c r="F10" s="16"/>
      <c r="G10" s="16" t="s">
        <v>71</v>
      </c>
      <c r="H10" s="16"/>
      <c r="I10" s="17">
        <v>2012232</v>
      </c>
      <c r="J10" s="18" t="s">
        <v>72</v>
      </c>
      <c r="K10" s="16"/>
      <c r="L10" s="17" t="s">
        <v>6</v>
      </c>
      <c r="M10" s="22"/>
      <c r="N10" s="16">
        <v>820005</v>
      </c>
      <c r="O10" s="16"/>
      <c r="P10" s="16">
        <v>4060</v>
      </c>
      <c r="Q10" s="16"/>
      <c r="R10" s="16"/>
      <c r="S10" s="50"/>
      <c r="T10" s="50">
        <v>0</v>
      </c>
      <c r="U10" s="50"/>
      <c r="V10" s="50">
        <v>0</v>
      </c>
      <c r="W10" s="50"/>
      <c r="X10" s="20" t="s">
        <v>73</v>
      </c>
      <c r="Y10" s="9"/>
      <c r="Z10" s="9"/>
    </row>
    <row r="11" spans="1:47" ht="37.5" customHeight="1" x14ac:dyDescent="0.25">
      <c r="A11" s="21"/>
      <c r="B11" s="16"/>
      <c r="C11" s="16"/>
      <c r="D11" s="16"/>
      <c r="E11" s="16"/>
      <c r="F11" s="16"/>
      <c r="G11" s="16"/>
      <c r="H11" s="16"/>
      <c r="I11" s="17"/>
      <c r="J11" s="18"/>
      <c r="K11" s="16"/>
      <c r="L11" s="17"/>
      <c r="M11" s="22"/>
      <c r="N11" s="16"/>
      <c r="O11" s="16"/>
      <c r="P11" s="16"/>
      <c r="Q11" s="16"/>
      <c r="R11" s="16"/>
      <c r="S11" s="50"/>
      <c r="T11" s="50"/>
      <c r="U11" s="50"/>
      <c r="V11" s="53">
        <v>0</v>
      </c>
      <c r="W11" s="50"/>
      <c r="X11" s="20"/>
      <c r="Y11" s="9"/>
      <c r="Z11" s="9"/>
    </row>
    <row r="12" spans="1:47" ht="37.5" customHeight="1" x14ac:dyDescent="0.25">
      <c r="A12" s="21">
        <v>16.574999999999999</v>
      </c>
      <c r="B12" s="16"/>
      <c r="C12" s="16" t="s">
        <v>83</v>
      </c>
      <c r="D12" s="16"/>
      <c r="E12" s="16" t="s">
        <v>11</v>
      </c>
      <c r="F12" s="16"/>
      <c r="G12" s="16" t="s">
        <v>76</v>
      </c>
      <c r="H12" s="16"/>
      <c r="I12" s="17">
        <v>260000</v>
      </c>
      <c r="J12" s="18" t="s">
        <v>27</v>
      </c>
      <c r="K12" s="16"/>
      <c r="L12" s="17" t="s">
        <v>6</v>
      </c>
      <c r="M12" s="22"/>
      <c r="N12" s="16">
        <v>146513</v>
      </c>
      <c r="O12" s="16"/>
      <c r="P12" s="16">
        <v>4060</v>
      </c>
      <c r="Q12" s="16"/>
      <c r="R12" s="16"/>
      <c r="S12" s="50"/>
      <c r="T12" s="50">
        <v>0</v>
      </c>
      <c r="U12" s="50"/>
      <c r="V12" s="53">
        <v>0</v>
      </c>
      <c r="W12" s="50"/>
      <c r="X12" s="20" t="s">
        <v>107</v>
      </c>
      <c r="Y12" s="9"/>
      <c r="Z12" s="9"/>
    </row>
    <row r="13" spans="1:47" ht="37.5" customHeight="1" x14ac:dyDescent="0.25">
      <c r="A13" s="21">
        <v>16.574999999999999</v>
      </c>
      <c r="B13" s="16"/>
      <c r="C13" s="16" t="s">
        <v>85</v>
      </c>
      <c r="D13" s="16"/>
      <c r="E13" s="16" t="s">
        <v>11</v>
      </c>
      <c r="F13" s="16"/>
      <c r="G13" s="16" t="s">
        <v>60</v>
      </c>
      <c r="H13" s="16"/>
      <c r="I13" s="17">
        <v>27625000</v>
      </c>
      <c r="J13" s="18" t="s">
        <v>24</v>
      </c>
      <c r="K13" s="16"/>
      <c r="L13" s="17">
        <f>I13*0.25</f>
        <v>6906250</v>
      </c>
      <c r="M13" s="22"/>
      <c r="N13" s="16">
        <v>218001</v>
      </c>
      <c r="O13" s="16"/>
      <c r="P13" s="16">
        <v>4060</v>
      </c>
      <c r="Q13" s="16"/>
      <c r="R13" s="16"/>
      <c r="S13" s="50"/>
      <c r="T13" s="50">
        <v>0</v>
      </c>
      <c r="U13" s="50"/>
      <c r="V13" s="50">
        <v>0</v>
      </c>
      <c r="W13" s="50"/>
      <c r="X13" s="20" t="s">
        <v>75</v>
      </c>
      <c r="Y13" s="24"/>
      <c r="Z13" s="9"/>
    </row>
    <row r="14" spans="1:47" ht="37.5" customHeight="1" x14ac:dyDescent="0.25">
      <c r="A14" s="21">
        <v>17.574999999999999</v>
      </c>
      <c r="B14" s="16"/>
      <c r="C14" s="16" t="s">
        <v>93</v>
      </c>
      <c r="D14" s="16"/>
      <c r="E14" s="16" t="s">
        <v>11</v>
      </c>
      <c r="F14" s="16"/>
      <c r="G14" s="16" t="s">
        <v>95</v>
      </c>
      <c r="H14" s="16"/>
      <c r="I14" s="17">
        <v>15975000</v>
      </c>
      <c r="J14" s="18" t="s">
        <v>24</v>
      </c>
      <c r="K14" s="16"/>
      <c r="L14" s="17" t="s">
        <v>6</v>
      </c>
      <c r="M14" s="22"/>
      <c r="N14" s="16">
        <v>219001</v>
      </c>
      <c r="O14" s="16"/>
      <c r="P14" s="16">
        <v>4060</v>
      </c>
      <c r="Q14" s="16"/>
      <c r="R14" s="16"/>
      <c r="S14" s="50"/>
      <c r="T14" s="50">
        <v>0</v>
      </c>
      <c r="U14" s="50"/>
      <c r="V14" s="50">
        <v>0</v>
      </c>
      <c r="W14" s="50"/>
      <c r="X14" s="20" t="s">
        <v>94</v>
      </c>
      <c r="Y14" s="24"/>
      <c r="Z14" s="9"/>
    </row>
    <row r="15" spans="1:47" ht="37.5" customHeight="1" x14ac:dyDescent="0.25">
      <c r="A15" s="21" t="s">
        <v>51</v>
      </c>
      <c r="B15" s="16"/>
      <c r="C15" s="16" t="s">
        <v>84</v>
      </c>
      <c r="D15" s="16"/>
      <c r="E15" s="16" t="s">
        <v>11</v>
      </c>
      <c r="F15" s="16"/>
      <c r="G15" s="16" t="s">
        <v>61</v>
      </c>
      <c r="H15" s="16"/>
      <c r="I15" s="17">
        <v>32034</v>
      </c>
      <c r="J15" s="18" t="s">
        <v>50</v>
      </c>
      <c r="K15" s="16"/>
      <c r="L15" s="17" t="s">
        <v>6</v>
      </c>
      <c r="M15" s="22"/>
      <c r="N15" s="16">
        <v>389002</v>
      </c>
      <c r="O15" s="16"/>
      <c r="P15" s="16">
        <v>4060</v>
      </c>
      <c r="Q15" s="16"/>
      <c r="R15" s="16"/>
      <c r="S15" s="50"/>
      <c r="T15" s="50">
        <v>0</v>
      </c>
      <c r="U15" s="50">
        <v>0</v>
      </c>
      <c r="V15" s="53"/>
      <c r="W15" s="50"/>
      <c r="X15" s="20" t="s">
        <v>49</v>
      </c>
    </row>
    <row r="16" spans="1:47" ht="37.5" customHeight="1" x14ac:dyDescent="0.25">
      <c r="A16" s="21">
        <v>93.590999999999994</v>
      </c>
      <c r="B16" s="16"/>
      <c r="C16" s="16"/>
      <c r="D16" s="16"/>
      <c r="E16" s="16" t="s">
        <v>13</v>
      </c>
      <c r="F16" s="16"/>
      <c r="G16" s="16" t="s">
        <v>117</v>
      </c>
      <c r="H16" s="16"/>
      <c r="I16" s="17">
        <v>286036</v>
      </c>
      <c r="J16" s="18" t="s">
        <v>16</v>
      </c>
      <c r="K16" s="16"/>
      <c r="L16" s="17" t="s">
        <v>6</v>
      </c>
      <c r="M16" s="22"/>
      <c r="N16" s="16" t="s">
        <v>118</v>
      </c>
      <c r="O16" s="16"/>
      <c r="P16" s="16">
        <v>4050</v>
      </c>
      <c r="Q16" s="16"/>
      <c r="R16" s="16"/>
      <c r="S16" s="50"/>
      <c r="T16" s="50">
        <v>0</v>
      </c>
      <c r="U16" s="50">
        <v>0</v>
      </c>
      <c r="V16" s="53"/>
      <c r="W16" s="50"/>
      <c r="X16" s="20" t="s">
        <v>43</v>
      </c>
      <c r="Y16" s="24"/>
      <c r="Z16" s="9"/>
    </row>
    <row r="17" spans="1:28" ht="37.5" customHeight="1" x14ac:dyDescent="0.25">
      <c r="A17" s="21">
        <v>93.590999999999994</v>
      </c>
      <c r="B17" s="16"/>
      <c r="C17" s="16"/>
      <c r="D17" s="16"/>
      <c r="E17" s="16" t="s">
        <v>13</v>
      </c>
      <c r="F17" s="16"/>
      <c r="G17" s="16" t="s">
        <v>116</v>
      </c>
      <c r="H17" s="16"/>
      <c r="I17" s="17">
        <v>299107</v>
      </c>
      <c r="J17" s="18" t="s">
        <v>119</v>
      </c>
      <c r="K17" s="16"/>
      <c r="L17" s="17" t="s">
        <v>6</v>
      </c>
      <c r="M17" s="22"/>
      <c r="N17" s="16" t="s">
        <v>109</v>
      </c>
      <c r="O17" s="16"/>
      <c r="P17" s="16">
        <v>4050</v>
      </c>
      <c r="Q17" s="16"/>
      <c r="R17" s="16"/>
      <c r="S17" s="50"/>
      <c r="T17" s="50">
        <v>0</v>
      </c>
      <c r="U17" s="50">
        <v>0</v>
      </c>
      <c r="V17" s="53"/>
      <c r="W17" s="50"/>
      <c r="X17" s="20" t="s">
        <v>66</v>
      </c>
    </row>
    <row r="18" spans="1:28" ht="37.5" customHeight="1" x14ac:dyDescent="0.25">
      <c r="A18" s="21">
        <v>93.590999999999994</v>
      </c>
      <c r="B18" s="16"/>
      <c r="C18" s="16"/>
      <c r="D18" s="16"/>
      <c r="E18" s="16" t="s">
        <v>13</v>
      </c>
      <c r="F18" s="16"/>
      <c r="G18" s="16" t="s">
        <v>112</v>
      </c>
      <c r="H18" s="16"/>
      <c r="I18" s="17">
        <v>293080</v>
      </c>
      <c r="J18" s="18" t="s">
        <v>16</v>
      </c>
      <c r="K18" s="16"/>
      <c r="L18" s="17" t="s">
        <v>6</v>
      </c>
      <c r="M18" s="22"/>
      <c r="N18" s="16" t="s">
        <v>110</v>
      </c>
      <c r="O18" s="16"/>
      <c r="P18" s="16">
        <v>4050</v>
      </c>
      <c r="Q18" s="16"/>
      <c r="R18" s="16"/>
      <c r="S18" s="50"/>
      <c r="T18" s="50">
        <v>0</v>
      </c>
      <c r="U18" s="50">
        <v>0</v>
      </c>
      <c r="V18" s="53"/>
      <c r="W18" s="50"/>
      <c r="X18" s="20" t="s">
        <v>108</v>
      </c>
    </row>
    <row r="19" spans="1:28" ht="37.5" customHeight="1" x14ac:dyDescent="0.25">
      <c r="A19" s="21">
        <v>93.590999999999994</v>
      </c>
      <c r="B19" s="16"/>
      <c r="C19" s="16"/>
      <c r="D19" s="16"/>
      <c r="E19" s="16" t="s">
        <v>13</v>
      </c>
      <c r="F19" s="16"/>
      <c r="G19" s="16" t="s">
        <v>116</v>
      </c>
      <c r="H19" s="16"/>
      <c r="I19" s="17">
        <v>357143</v>
      </c>
      <c r="J19" s="5" t="s">
        <v>113</v>
      </c>
      <c r="K19" s="16"/>
      <c r="L19" s="17" t="s">
        <v>6</v>
      </c>
      <c r="M19" s="22"/>
      <c r="N19" s="16" t="s">
        <v>111</v>
      </c>
      <c r="O19" s="16"/>
      <c r="P19" s="16">
        <v>4050</v>
      </c>
      <c r="Q19" s="16"/>
      <c r="R19" s="16"/>
      <c r="S19" s="50"/>
      <c r="T19" s="50">
        <v>0</v>
      </c>
      <c r="U19" s="50">
        <v>0</v>
      </c>
      <c r="V19" s="53"/>
      <c r="W19" s="50"/>
      <c r="X19" s="20" t="s">
        <v>120</v>
      </c>
    </row>
    <row r="20" spans="1:28" ht="37.5" customHeight="1" x14ac:dyDescent="0.25">
      <c r="A20" s="21">
        <v>93.590999999999994</v>
      </c>
      <c r="B20" s="16"/>
      <c r="C20" s="16"/>
      <c r="D20" s="16"/>
      <c r="E20" s="16" t="s">
        <v>13</v>
      </c>
      <c r="F20" s="16"/>
      <c r="G20" s="16" t="s">
        <v>114</v>
      </c>
      <c r="H20" s="16"/>
      <c r="I20" s="17">
        <v>80357</v>
      </c>
      <c r="J20" s="18" t="s">
        <v>48</v>
      </c>
      <c r="K20" s="16"/>
      <c r="L20" s="17" t="s">
        <v>6</v>
      </c>
      <c r="M20" s="22"/>
      <c r="N20" s="16" t="s">
        <v>115</v>
      </c>
      <c r="O20" s="16"/>
      <c r="P20" s="16">
        <v>4050</v>
      </c>
      <c r="Q20" s="16"/>
      <c r="R20" s="16"/>
      <c r="S20" s="50"/>
      <c r="T20" s="50"/>
      <c r="U20" s="50"/>
      <c r="V20" s="53"/>
      <c r="W20" s="50"/>
      <c r="X20" s="20" t="s">
        <v>47</v>
      </c>
    </row>
    <row r="21" spans="1:28" ht="37.5" customHeight="1" x14ac:dyDescent="0.25">
      <c r="A21" s="21" t="s">
        <v>55</v>
      </c>
      <c r="B21" s="16"/>
      <c r="C21" s="16"/>
      <c r="D21" s="16"/>
      <c r="E21" s="16" t="s">
        <v>22</v>
      </c>
      <c r="F21" s="16"/>
      <c r="G21" s="16" t="s">
        <v>99</v>
      </c>
      <c r="H21" s="16"/>
      <c r="I21" s="17">
        <v>98706</v>
      </c>
      <c r="J21" s="18" t="s">
        <v>54</v>
      </c>
      <c r="K21" s="16"/>
      <c r="L21" s="17" t="s">
        <v>6</v>
      </c>
      <c r="M21" s="22"/>
      <c r="N21" s="16" t="s">
        <v>100</v>
      </c>
      <c r="O21" s="16"/>
      <c r="P21" s="16">
        <v>4050</v>
      </c>
      <c r="Q21" s="16"/>
      <c r="R21" s="16"/>
      <c r="S21" s="50"/>
      <c r="T21" s="50">
        <v>0</v>
      </c>
      <c r="U21" s="50">
        <v>0</v>
      </c>
      <c r="V21" s="53"/>
      <c r="W21" s="50"/>
      <c r="X21" s="20" t="s">
        <v>121</v>
      </c>
    </row>
    <row r="22" spans="1:28" ht="37.5" customHeight="1" x14ac:dyDescent="0.25">
      <c r="A22" s="21">
        <v>16.556000000000001</v>
      </c>
      <c r="B22" s="16"/>
      <c r="C22" s="16"/>
      <c r="D22" s="16"/>
      <c r="E22" s="16" t="s">
        <v>22</v>
      </c>
      <c r="F22" s="16"/>
      <c r="G22" s="16" t="s">
        <v>78</v>
      </c>
      <c r="H22" s="16"/>
      <c r="I22" s="17">
        <v>91274</v>
      </c>
      <c r="J22" s="18" t="s">
        <v>54</v>
      </c>
      <c r="K22" s="16"/>
      <c r="L22" s="17" t="s">
        <v>6</v>
      </c>
      <c r="M22" s="22"/>
      <c r="N22" s="16" t="s">
        <v>42</v>
      </c>
      <c r="O22" s="16"/>
      <c r="P22" s="16">
        <v>4050</v>
      </c>
      <c r="Q22" s="16"/>
      <c r="R22" s="16"/>
      <c r="S22" s="50"/>
      <c r="T22" s="50">
        <v>0</v>
      </c>
      <c r="U22" s="50">
        <v>0</v>
      </c>
      <c r="V22" s="53"/>
      <c r="W22" s="50"/>
      <c r="X22" s="20" t="s">
        <v>65</v>
      </c>
      <c r="Y22" s="9"/>
      <c r="Z22" s="9"/>
    </row>
    <row r="23" spans="1:28" ht="37.5" customHeight="1" x14ac:dyDescent="0.25">
      <c r="A23" s="21" t="s">
        <v>52</v>
      </c>
      <c r="B23" s="16"/>
      <c r="C23" s="16" t="s">
        <v>88</v>
      </c>
      <c r="D23" s="16"/>
      <c r="E23" s="16" t="s">
        <v>44</v>
      </c>
      <c r="F23" s="16"/>
      <c r="G23" s="16" t="s">
        <v>97</v>
      </c>
      <c r="H23" s="16"/>
      <c r="I23" s="17">
        <v>39442.129999999997</v>
      </c>
      <c r="J23" s="18" t="s">
        <v>45</v>
      </c>
      <c r="K23" s="16"/>
      <c r="L23" s="17" t="s">
        <v>6</v>
      </c>
      <c r="M23" s="22"/>
      <c r="N23" s="16">
        <v>1271473019</v>
      </c>
      <c r="O23" s="16"/>
      <c r="P23" s="16">
        <v>4060</v>
      </c>
      <c r="Q23" s="16"/>
      <c r="R23" s="16"/>
      <c r="S23" s="50"/>
      <c r="T23" s="50">
        <v>0</v>
      </c>
      <c r="U23" s="50"/>
      <c r="V23" s="50">
        <v>0</v>
      </c>
      <c r="W23" s="50"/>
      <c r="X23" s="20" t="s">
        <v>70</v>
      </c>
      <c r="Y23" s="9"/>
      <c r="Z23" s="9"/>
    </row>
    <row r="24" spans="1:28" ht="37.5" customHeight="1" x14ac:dyDescent="0.25">
      <c r="A24" s="21">
        <v>16.529</v>
      </c>
      <c r="B24" s="16"/>
      <c r="C24" s="16" t="s">
        <v>86</v>
      </c>
      <c r="D24" s="16"/>
      <c r="E24" s="16" t="s">
        <v>12</v>
      </c>
      <c r="F24" s="16"/>
      <c r="G24" s="16" t="s">
        <v>96</v>
      </c>
      <c r="H24" s="16"/>
      <c r="I24" s="17">
        <v>204610</v>
      </c>
      <c r="J24" s="18" t="s">
        <v>23</v>
      </c>
      <c r="K24" s="16"/>
      <c r="L24" s="17" t="s">
        <v>6</v>
      </c>
      <c r="M24" s="22"/>
      <c r="N24" s="16" t="s">
        <v>69</v>
      </c>
      <c r="O24" s="16"/>
      <c r="P24" s="16">
        <v>4060</v>
      </c>
      <c r="Q24" s="16"/>
      <c r="R24" s="16"/>
      <c r="S24" s="50"/>
      <c r="T24" s="50">
        <v>0</v>
      </c>
      <c r="U24" s="50"/>
      <c r="V24" s="50">
        <v>0</v>
      </c>
      <c r="W24" s="50"/>
      <c r="X24" s="20" t="s">
        <v>77</v>
      </c>
      <c r="Y24" s="9"/>
      <c r="Z24" s="9"/>
    </row>
    <row r="25" spans="1:28" ht="37.5" customHeight="1" x14ac:dyDescent="0.25">
      <c r="A25" s="21" t="s">
        <v>7</v>
      </c>
      <c r="B25" s="16"/>
      <c r="C25" s="16" t="s">
        <v>87</v>
      </c>
      <c r="D25" s="16"/>
      <c r="E25" s="16" t="s">
        <v>12</v>
      </c>
      <c r="F25" s="16"/>
      <c r="G25" s="16" t="s">
        <v>96</v>
      </c>
      <c r="H25" s="16"/>
      <c r="I25" s="17">
        <v>857283</v>
      </c>
      <c r="J25" s="18" t="s">
        <v>80</v>
      </c>
      <c r="K25" s="16"/>
      <c r="L25" s="19" t="s">
        <v>6</v>
      </c>
      <c r="M25" s="16"/>
      <c r="N25" s="16" t="s">
        <v>68</v>
      </c>
      <c r="O25" s="16"/>
      <c r="P25" s="16">
        <v>4060</v>
      </c>
      <c r="Q25" s="16"/>
      <c r="R25" s="16"/>
      <c r="S25" s="50"/>
      <c r="T25" s="50">
        <v>0</v>
      </c>
      <c r="U25" s="50">
        <v>0</v>
      </c>
      <c r="V25" s="53"/>
      <c r="W25" s="50"/>
      <c r="X25" s="20" t="s">
        <v>63</v>
      </c>
      <c r="Y25" s="9"/>
      <c r="Z25" s="9"/>
    </row>
    <row r="26" spans="1:28" ht="37.5" customHeight="1" x14ac:dyDescent="0.25">
      <c r="A26" s="21" t="s">
        <v>7</v>
      </c>
      <c r="B26" s="16"/>
      <c r="C26" s="16"/>
      <c r="D26" s="16"/>
      <c r="E26" s="16" t="s">
        <v>46</v>
      </c>
      <c r="F26" s="16"/>
      <c r="G26" s="16" t="s">
        <v>96</v>
      </c>
      <c r="H26" s="16"/>
      <c r="I26" s="17">
        <v>50000</v>
      </c>
      <c r="J26" s="18" t="s">
        <v>79</v>
      </c>
      <c r="K26" s="16"/>
      <c r="L26" s="17" t="s">
        <v>6</v>
      </c>
      <c r="M26" s="22"/>
      <c r="N26" s="16" t="s">
        <v>67</v>
      </c>
      <c r="O26" s="16"/>
      <c r="P26" s="16">
        <v>4060</v>
      </c>
      <c r="Q26" s="16"/>
      <c r="R26" s="16"/>
      <c r="S26" s="50"/>
      <c r="T26" s="50">
        <v>0</v>
      </c>
      <c r="U26" s="50">
        <v>0</v>
      </c>
      <c r="V26" s="53"/>
      <c r="W26" s="50"/>
      <c r="X26" s="20" t="s">
        <v>64</v>
      </c>
      <c r="Y26" s="9"/>
      <c r="Z26" s="9"/>
    </row>
    <row r="27" spans="1:28" s="4" customFormat="1" ht="37.5" customHeight="1" x14ac:dyDescent="0.25">
      <c r="A27" s="25"/>
      <c r="B27" s="25"/>
      <c r="C27" s="25"/>
      <c r="D27" s="25"/>
      <c r="E27" s="25"/>
      <c r="F27" s="25"/>
      <c r="G27" s="25"/>
      <c r="H27" s="25"/>
      <c r="I27" s="26">
        <f>SUM(I12:I26)</f>
        <v>46549072.130000003</v>
      </c>
      <c r="J27" s="27"/>
      <c r="K27" s="28"/>
      <c r="L27" s="29"/>
      <c r="M27" s="25"/>
      <c r="N27" s="25"/>
      <c r="O27" s="25"/>
      <c r="P27" s="25"/>
      <c r="Q27" s="25"/>
      <c r="R27" s="25"/>
      <c r="S27" s="51">
        <f>SUM(S8:S26)</f>
        <v>0</v>
      </c>
      <c r="T27" s="51">
        <f>SUM(T8:T26)</f>
        <v>0</v>
      </c>
      <c r="U27" s="51">
        <f>SUM(U8:U26)</f>
        <v>0</v>
      </c>
      <c r="V27" s="51">
        <f>SUM(V8:V26)</f>
        <v>0</v>
      </c>
      <c r="W27" s="51">
        <f>SUM(W8:W26)</f>
        <v>0</v>
      </c>
      <c r="X27" s="51" t="s">
        <v>58</v>
      </c>
    </row>
    <row r="28" spans="1:28" ht="37.5" customHeight="1" x14ac:dyDescent="0.25">
      <c r="I28" s="30"/>
      <c r="K28" s="7"/>
      <c r="L28" s="7"/>
      <c r="M28" s="7"/>
      <c r="N28" s="31"/>
      <c r="O28" s="31"/>
      <c r="Q28" s="31"/>
      <c r="R28" s="31"/>
      <c r="X28" s="5"/>
    </row>
    <row r="29" spans="1:28" ht="37.5" customHeight="1" x14ac:dyDescent="0.25">
      <c r="G29" s="32"/>
      <c r="J29" s="33"/>
      <c r="K29" s="34"/>
      <c r="L29" s="35"/>
      <c r="M29" s="36"/>
      <c r="N29" s="37"/>
      <c r="O29" s="37"/>
      <c r="P29" s="37"/>
      <c r="Q29" s="37"/>
      <c r="R29" s="37"/>
      <c r="S29" s="52"/>
      <c r="T29" s="52" t="s">
        <v>58</v>
      </c>
      <c r="U29" s="52"/>
      <c r="V29" s="52"/>
      <c r="W29" s="52"/>
      <c r="X29" s="40"/>
      <c r="Y29" s="41"/>
      <c r="Z29" s="41"/>
      <c r="AA29" s="41"/>
      <c r="AB29" s="41"/>
    </row>
    <row r="30" spans="1:28" ht="37.5" customHeight="1" x14ac:dyDescent="0.25">
      <c r="J30" s="33"/>
      <c r="K30" s="34"/>
      <c r="L30" s="35"/>
      <c r="M30" s="36"/>
      <c r="N30" s="37"/>
      <c r="O30" s="37"/>
      <c r="P30" s="37"/>
      <c r="Q30" s="37"/>
      <c r="R30" s="37"/>
      <c r="S30" s="52"/>
      <c r="T30" s="52"/>
      <c r="U30" s="52"/>
      <c r="V30" s="52"/>
      <c r="W30" s="52"/>
      <c r="X30" s="40"/>
      <c r="Y30" s="41"/>
      <c r="Z30" s="41"/>
      <c r="AA30" s="41"/>
      <c r="AB30" s="41"/>
    </row>
    <row r="31" spans="1:28" ht="37.5" customHeight="1" x14ac:dyDescent="0.25">
      <c r="F31" s="32"/>
      <c r="J31" s="33"/>
      <c r="K31" s="34"/>
      <c r="L31" s="35"/>
      <c r="M31" s="36"/>
      <c r="N31" s="37"/>
      <c r="O31" s="37"/>
      <c r="P31" s="37"/>
      <c r="Q31" s="37"/>
      <c r="R31" s="37"/>
      <c r="S31" s="52"/>
      <c r="T31" s="52"/>
      <c r="U31" s="52"/>
      <c r="V31" s="52"/>
      <c r="W31" s="52"/>
      <c r="X31" s="40"/>
      <c r="Y31" s="41"/>
      <c r="Z31" s="41"/>
      <c r="AA31" s="41"/>
      <c r="AB31" s="41"/>
    </row>
    <row r="32" spans="1:28" ht="37.5" customHeight="1" x14ac:dyDescent="0.25">
      <c r="J32" s="33"/>
      <c r="K32" s="34"/>
      <c r="L32" s="35"/>
      <c r="M32" s="36"/>
      <c r="N32" s="37"/>
      <c r="O32" s="37"/>
      <c r="P32" s="37"/>
      <c r="Q32" s="37"/>
      <c r="R32" s="37"/>
      <c r="S32" s="52"/>
      <c r="T32" s="52"/>
      <c r="U32" s="52"/>
      <c r="V32" s="52"/>
      <c r="W32" s="52"/>
      <c r="X32" s="40"/>
      <c r="Y32" s="41"/>
      <c r="Z32" s="41"/>
      <c r="AA32" s="41"/>
      <c r="AB32" s="41"/>
    </row>
    <row r="33" spans="10:28" ht="37.5" customHeight="1" x14ac:dyDescent="0.25">
      <c r="J33" s="33"/>
      <c r="K33" s="34"/>
      <c r="L33" s="35"/>
      <c r="M33" s="36"/>
      <c r="N33" s="37"/>
      <c r="O33" s="37"/>
      <c r="P33" s="37"/>
      <c r="Q33" s="37"/>
      <c r="R33" s="37"/>
      <c r="S33" s="52"/>
      <c r="T33" s="52"/>
      <c r="U33" s="52"/>
      <c r="V33" s="52"/>
      <c r="W33" s="52"/>
      <c r="X33" s="40"/>
      <c r="Y33" s="41"/>
      <c r="Z33" s="41"/>
      <c r="AA33" s="41"/>
      <c r="AB33" s="41"/>
    </row>
    <row r="34" spans="10:28" ht="37.5" customHeight="1" x14ac:dyDescent="0.25">
      <c r="J34" s="33"/>
      <c r="K34" s="34"/>
      <c r="L34" s="35"/>
      <c r="M34" s="36"/>
      <c r="N34" s="37"/>
      <c r="O34" s="37"/>
      <c r="P34" s="37"/>
      <c r="Q34" s="37"/>
      <c r="R34" s="37"/>
      <c r="S34" s="52"/>
      <c r="T34" s="52"/>
      <c r="U34" s="52"/>
      <c r="V34" s="52"/>
      <c r="W34" s="52"/>
      <c r="X34" s="40"/>
      <c r="Y34" s="41"/>
      <c r="Z34" s="41"/>
      <c r="AA34" s="41"/>
      <c r="AB34" s="41"/>
    </row>
    <row r="35" spans="10:28" ht="37.5" customHeight="1" x14ac:dyDescent="0.25">
      <c r="J35" s="33"/>
      <c r="K35" s="43"/>
      <c r="L35" s="35"/>
      <c r="M35" s="36"/>
      <c r="N35" s="37"/>
      <c r="O35" s="37"/>
      <c r="P35" s="37"/>
      <c r="Q35" s="37"/>
      <c r="R35" s="37"/>
      <c r="S35" s="52"/>
      <c r="T35" s="52"/>
      <c r="U35" s="52"/>
      <c r="V35" s="52"/>
      <c r="W35" s="52"/>
      <c r="X35" s="40"/>
      <c r="Y35" s="41"/>
      <c r="Z35" s="41"/>
      <c r="AA35" s="41"/>
      <c r="AB35" s="41"/>
    </row>
    <row r="36" spans="10:28" ht="37.5" customHeight="1" x14ac:dyDescent="0.25">
      <c r="J36" s="33"/>
      <c r="K36" s="43"/>
      <c r="L36" s="35"/>
      <c r="M36" s="36"/>
      <c r="N36" s="37"/>
      <c r="O36" s="37"/>
      <c r="P36" s="37"/>
      <c r="Q36" s="37"/>
      <c r="R36" s="37"/>
      <c r="S36" s="52"/>
      <c r="T36" s="52"/>
      <c r="U36" s="52"/>
      <c r="V36" s="52"/>
      <c r="W36" s="52"/>
      <c r="X36" s="40"/>
      <c r="Y36" s="41"/>
      <c r="Z36" s="41"/>
      <c r="AA36" s="41"/>
      <c r="AB36" s="41"/>
    </row>
    <row r="37" spans="10:28" ht="37.5" customHeight="1" x14ac:dyDescent="0.25">
      <c r="J37" s="33"/>
      <c r="K37" s="43"/>
      <c r="L37" s="35"/>
      <c r="M37" s="36"/>
      <c r="N37" s="37"/>
      <c r="O37" s="37"/>
      <c r="P37" s="37"/>
      <c r="Q37" s="37"/>
      <c r="R37" s="37"/>
      <c r="S37" s="52"/>
      <c r="T37" s="52"/>
      <c r="U37" s="52"/>
      <c r="V37" s="52"/>
      <c r="W37" s="52"/>
      <c r="X37" s="40"/>
      <c r="Y37" s="41"/>
      <c r="Z37" s="41"/>
      <c r="AA37" s="41"/>
      <c r="AB37" s="41"/>
    </row>
    <row r="38" spans="10:28" ht="37.5" customHeight="1" x14ac:dyDescent="0.25">
      <c r="J38" s="33"/>
      <c r="K38" s="43"/>
      <c r="L38" s="38"/>
      <c r="M38" s="38"/>
      <c r="N38" s="37"/>
      <c r="O38" s="37"/>
      <c r="P38" s="37"/>
      <c r="Q38" s="37"/>
      <c r="R38" s="37"/>
      <c r="S38" s="52"/>
      <c r="T38" s="52"/>
      <c r="U38" s="52"/>
      <c r="V38" s="52"/>
      <c r="W38" s="52"/>
      <c r="X38" s="40"/>
      <c r="Y38" s="41"/>
      <c r="Z38" s="41"/>
      <c r="AA38" s="41"/>
      <c r="AB38" s="41"/>
    </row>
    <row r="39" spans="10:28" ht="37.5" customHeight="1" x14ac:dyDescent="0.25">
      <c r="J39" s="33"/>
      <c r="K39" s="43"/>
      <c r="L39" s="44"/>
      <c r="M39" s="37"/>
      <c r="N39" s="45"/>
      <c r="O39" s="45"/>
      <c r="P39" s="45"/>
      <c r="Q39" s="45"/>
      <c r="R39" s="45"/>
      <c r="S39" s="52"/>
      <c r="T39" s="52"/>
      <c r="U39" s="52"/>
      <c r="V39" s="52"/>
      <c r="W39" s="52"/>
      <c r="X39" s="40"/>
      <c r="Y39" s="41"/>
      <c r="Z39" s="41"/>
      <c r="AA39" s="41"/>
      <c r="AB39" s="41"/>
    </row>
    <row r="40" spans="10:28" ht="37.5" customHeight="1" x14ac:dyDescent="0.25">
      <c r="J40" s="33"/>
      <c r="K40" s="43"/>
      <c r="L40" s="44"/>
      <c r="M40" s="37"/>
      <c r="N40" s="45"/>
      <c r="O40" s="45"/>
      <c r="P40" s="45"/>
      <c r="Q40" s="46"/>
      <c r="R40" s="46"/>
      <c r="S40" s="52"/>
      <c r="T40" s="52"/>
      <c r="U40" s="52"/>
      <c r="V40" s="52"/>
      <c r="W40" s="52"/>
      <c r="X40" s="40"/>
      <c r="Y40" s="41"/>
      <c r="Z40" s="41"/>
      <c r="AA40" s="41"/>
      <c r="AB40" s="41"/>
    </row>
    <row r="41" spans="10:28" ht="37.5" customHeight="1" x14ac:dyDescent="0.25">
      <c r="J41" s="33"/>
      <c r="K41" s="43"/>
      <c r="L41" s="44"/>
      <c r="M41" s="37"/>
      <c r="N41" s="45"/>
      <c r="O41" s="45"/>
      <c r="P41" s="45"/>
      <c r="Q41" s="46"/>
      <c r="R41" s="46"/>
      <c r="S41" s="52"/>
      <c r="T41" s="52"/>
      <c r="U41" s="52"/>
      <c r="V41" s="52"/>
      <c r="W41" s="52"/>
      <c r="X41" s="40"/>
      <c r="Y41" s="41"/>
      <c r="Z41" s="41"/>
      <c r="AA41" s="41"/>
      <c r="AB41" s="41"/>
    </row>
    <row r="42" spans="10:28" ht="37.5" customHeight="1" x14ac:dyDescent="0.25">
      <c r="J42" s="33"/>
      <c r="K42" s="43"/>
      <c r="L42" s="44"/>
      <c r="M42" s="37"/>
      <c r="N42" s="45"/>
      <c r="O42" s="45"/>
      <c r="P42" s="45"/>
      <c r="Q42" s="45"/>
      <c r="R42" s="45"/>
      <c r="S42" s="52"/>
      <c r="T42" s="52"/>
      <c r="U42" s="52"/>
      <c r="V42" s="52"/>
      <c r="W42" s="52"/>
      <c r="X42" s="40"/>
      <c r="Y42" s="41"/>
      <c r="Z42" s="41"/>
      <c r="AA42" s="41"/>
      <c r="AB42" s="41"/>
    </row>
    <row r="43" spans="10:28" ht="37.5" customHeight="1" x14ac:dyDescent="0.25">
      <c r="J43" s="33"/>
      <c r="K43" s="43"/>
      <c r="L43" s="44"/>
      <c r="M43" s="37"/>
      <c r="N43" s="37"/>
      <c r="O43" s="37"/>
      <c r="P43" s="37"/>
      <c r="Q43" s="37"/>
      <c r="R43" s="37"/>
      <c r="S43" s="52"/>
      <c r="T43" s="52"/>
      <c r="U43" s="52"/>
      <c r="V43" s="52"/>
      <c r="W43" s="52"/>
      <c r="X43" s="40"/>
      <c r="Y43" s="41"/>
      <c r="Z43" s="41"/>
      <c r="AA43" s="41"/>
      <c r="AB43" s="41"/>
    </row>
    <row r="44" spans="10:28" ht="37.5" customHeight="1" x14ac:dyDescent="0.25">
      <c r="J44" s="33"/>
      <c r="K44" s="43"/>
      <c r="L44" s="38"/>
      <c r="M44" s="37"/>
      <c r="N44" s="43"/>
      <c r="O44" s="37"/>
      <c r="P44" s="42"/>
      <c r="Q44" s="37"/>
      <c r="R44" s="37"/>
      <c r="S44" s="52"/>
      <c r="T44" s="52"/>
      <c r="U44" s="52"/>
      <c r="V44" s="52"/>
      <c r="W44" s="52"/>
      <c r="X44" s="40"/>
      <c r="Y44" s="41"/>
      <c r="Z44" s="41"/>
      <c r="AA44" s="41"/>
      <c r="AB44" s="41"/>
    </row>
    <row r="45" spans="10:28" ht="37.5" customHeight="1" x14ac:dyDescent="0.25">
      <c r="J45" s="33"/>
      <c r="K45" s="43"/>
      <c r="L45" s="38"/>
      <c r="M45" s="37"/>
      <c r="N45" s="37"/>
      <c r="O45" s="37"/>
      <c r="P45" s="42"/>
      <c r="Q45" s="37"/>
      <c r="R45" s="37"/>
      <c r="S45" s="52"/>
      <c r="T45" s="52"/>
      <c r="U45" s="52"/>
      <c r="V45" s="52"/>
      <c r="W45" s="52"/>
      <c r="X45" s="40"/>
      <c r="Y45" s="41"/>
      <c r="Z45" s="41"/>
      <c r="AA45" s="41"/>
      <c r="AB45" s="41"/>
    </row>
    <row r="46" spans="10:28" ht="37.5" customHeight="1" x14ac:dyDescent="0.25">
      <c r="J46" s="33"/>
      <c r="K46" s="43"/>
      <c r="L46" s="38"/>
      <c r="M46" s="37"/>
      <c r="N46" s="37"/>
      <c r="O46" s="37"/>
      <c r="P46" s="42"/>
      <c r="Q46" s="47"/>
      <c r="R46" s="47"/>
      <c r="S46" s="52"/>
      <c r="T46" s="52"/>
      <c r="U46" s="52"/>
      <c r="V46" s="52"/>
      <c r="W46" s="52"/>
      <c r="X46" s="40"/>
      <c r="Y46" s="41"/>
      <c r="Z46" s="41"/>
      <c r="AA46" s="41"/>
      <c r="AB46" s="41"/>
    </row>
    <row r="47" spans="10:28" ht="37.5" customHeight="1" x14ac:dyDescent="0.25">
      <c r="J47" s="33"/>
      <c r="K47" s="43"/>
      <c r="L47" s="38"/>
      <c r="M47" s="37"/>
      <c r="N47" s="37"/>
      <c r="O47" s="37"/>
      <c r="P47" s="42"/>
      <c r="Q47" s="37"/>
      <c r="R47" s="37"/>
      <c r="S47" s="52"/>
      <c r="T47" s="52"/>
      <c r="U47" s="52"/>
      <c r="V47" s="52"/>
      <c r="W47" s="52"/>
      <c r="X47" s="40"/>
      <c r="Y47" s="41"/>
      <c r="Z47" s="41"/>
      <c r="AA47" s="41"/>
      <c r="AB47" s="41"/>
    </row>
    <row r="48" spans="10:28" ht="37.5" customHeight="1" x14ac:dyDescent="0.25">
      <c r="J48" s="33"/>
      <c r="K48" s="43"/>
      <c r="L48" s="38"/>
      <c r="M48" s="37"/>
      <c r="N48" s="37"/>
      <c r="O48" s="37"/>
      <c r="P48" s="42"/>
      <c r="Q48" s="47"/>
      <c r="R48" s="47"/>
      <c r="S48" s="52"/>
      <c r="T48" s="52"/>
      <c r="U48" s="52"/>
      <c r="V48" s="52"/>
      <c r="W48" s="52"/>
      <c r="X48" s="40"/>
      <c r="Y48" s="41"/>
      <c r="Z48" s="41"/>
      <c r="AA48" s="41"/>
      <c r="AB48" s="41"/>
    </row>
    <row r="49" spans="10:28" ht="37.5" customHeight="1" x14ac:dyDescent="0.25">
      <c r="J49" s="33"/>
      <c r="K49" s="43"/>
      <c r="L49" s="38"/>
      <c r="M49" s="37"/>
      <c r="N49" s="37"/>
      <c r="O49" s="37"/>
      <c r="P49" s="42"/>
      <c r="Q49" s="47"/>
      <c r="R49" s="47"/>
      <c r="S49" s="52"/>
      <c r="T49" s="52"/>
      <c r="U49" s="52"/>
      <c r="V49" s="52"/>
      <c r="W49" s="52"/>
      <c r="X49" s="40"/>
      <c r="Y49" s="41"/>
      <c r="Z49" s="41"/>
      <c r="AA49" s="41"/>
      <c r="AB49" s="41"/>
    </row>
    <row r="50" spans="10:28" ht="37.5" customHeight="1" x14ac:dyDescent="0.25">
      <c r="J50" s="33"/>
      <c r="K50" s="43"/>
      <c r="L50" s="38"/>
      <c r="M50" s="37"/>
      <c r="N50" s="37"/>
      <c r="O50" s="37"/>
      <c r="P50" s="42"/>
      <c r="Q50" s="47"/>
      <c r="R50" s="47"/>
      <c r="S50" s="52"/>
      <c r="T50" s="52"/>
      <c r="U50" s="52"/>
      <c r="V50" s="52"/>
      <c r="W50" s="52"/>
      <c r="X50" s="40"/>
      <c r="Y50" s="41"/>
      <c r="Z50" s="41"/>
      <c r="AA50" s="41"/>
      <c r="AB50" s="41"/>
    </row>
    <row r="51" spans="10:28" ht="37.5" customHeight="1" x14ac:dyDescent="0.25">
      <c r="J51" s="33"/>
      <c r="K51" s="43"/>
      <c r="L51" s="38"/>
      <c r="M51" s="37"/>
      <c r="N51" s="37"/>
      <c r="O51" s="37"/>
      <c r="P51" s="37"/>
      <c r="Q51" s="37"/>
      <c r="R51" s="37"/>
      <c r="S51" s="52"/>
      <c r="T51" s="52"/>
      <c r="U51" s="52"/>
      <c r="V51" s="52"/>
      <c r="W51" s="52"/>
      <c r="X51" s="40"/>
      <c r="Y51" s="41"/>
      <c r="Z51" s="41"/>
      <c r="AA51" s="41"/>
      <c r="AB51" s="41"/>
    </row>
    <row r="52" spans="10:28" ht="37.5" customHeight="1" x14ac:dyDescent="0.25">
      <c r="J52" s="33"/>
      <c r="K52" s="43"/>
      <c r="L52" s="38"/>
      <c r="M52" s="37"/>
      <c r="N52" s="37"/>
      <c r="O52" s="37"/>
      <c r="P52" s="37"/>
      <c r="Q52" s="37"/>
      <c r="R52" s="37"/>
      <c r="S52" s="52"/>
      <c r="T52" s="52"/>
      <c r="U52" s="52"/>
      <c r="V52" s="52"/>
      <c r="W52" s="52"/>
      <c r="X52" s="40"/>
      <c r="Y52" s="41"/>
      <c r="Z52" s="41"/>
      <c r="AA52" s="41"/>
      <c r="AB52" s="41"/>
    </row>
    <row r="53" spans="10:28" ht="37.5" customHeight="1" x14ac:dyDescent="0.25">
      <c r="J53" s="33"/>
      <c r="K53" s="43"/>
      <c r="L53" s="38"/>
      <c r="M53" s="37"/>
      <c r="N53" s="37"/>
      <c r="O53" s="37"/>
      <c r="P53" s="37"/>
      <c r="Q53" s="37"/>
      <c r="R53" s="37"/>
      <c r="S53" s="52"/>
      <c r="T53" s="52"/>
      <c r="U53" s="52"/>
      <c r="V53" s="52"/>
      <c r="W53" s="52"/>
      <c r="X53" s="40"/>
      <c r="Y53" s="41"/>
      <c r="Z53" s="41"/>
      <c r="AA53" s="41"/>
      <c r="AB53" s="41"/>
    </row>
    <row r="54" spans="10:28" ht="37.5" customHeight="1" x14ac:dyDescent="0.25">
      <c r="J54" s="33"/>
      <c r="K54" s="43"/>
      <c r="L54" s="38"/>
      <c r="M54" s="37"/>
      <c r="N54" s="37"/>
      <c r="O54" s="37"/>
      <c r="P54" s="37"/>
      <c r="Q54" s="37"/>
      <c r="R54" s="37"/>
      <c r="S54" s="52"/>
      <c r="T54" s="52"/>
      <c r="U54" s="52"/>
      <c r="V54" s="52"/>
      <c r="W54" s="52"/>
      <c r="X54" s="40"/>
      <c r="Y54" s="41"/>
      <c r="Z54" s="41"/>
      <c r="AA54" s="41"/>
      <c r="AB54" s="41"/>
    </row>
    <row r="55" spans="10:28" ht="37.5" customHeight="1" x14ac:dyDescent="0.25">
      <c r="L55" s="39"/>
      <c r="M55" s="41"/>
      <c r="N55" s="41"/>
      <c r="O55" s="41"/>
      <c r="P55" s="41"/>
      <c r="Q55" s="41"/>
      <c r="R55" s="41"/>
      <c r="X55" s="40"/>
      <c r="Y55" s="41"/>
      <c r="Z55" s="41"/>
      <c r="AA55" s="41"/>
      <c r="AB55" s="41"/>
    </row>
    <row r="56" spans="10:28" ht="37.5" customHeight="1" x14ac:dyDescent="0.25">
      <c r="L56" s="39"/>
      <c r="M56" s="41"/>
      <c r="N56" s="41"/>
      <c r="O56" s="41"/>
      <c r="P56" s="41"/>
      <c r="Q56" s="41"/>
      <c r="R56" s="41"/>
      <c r="X56" s="40"/>
      <c r="Y56" s="41"/>
      <c r="Z56" s="41"/>
      <c r="AA56" s="41"/>
      <c r="AB56" s="41"/>
    </row>
    <row r="57" spans="10:28" ht="37.5" customHeight="1" x14ac:dyDescent="0.25">
      <c r="L57" s="39"/>
      <c r="M57" s="41"/>
      <c r="N57" s="41"/>
      <c r="O57" s="41"/>
      <c r="P57" s="41"/>
      <c r="Q57" s="41"/>
      <c r="R57" s="41"/>
      <c r="X57" s="40"/>
      <c r="Y57" s="41"/>
      <c r="Z57" s="41"/>
      <c r="AA57" s="41"/>
      <c r="AB57" s="41"/>
    </row>
    <row r="58" spans="10:28" ht="37.5" customHeight="1" x14ac:dyDescent="0.25">
      <c r="L58" s="39"/>
      <c r="M58" s="41"/>
      <c r="N58" s="41"/>
      <c r="O58" s="41"/>
      <c r="P58" s="41"/>
      <c r="Q58" s="41"/>
      <c r="R58" s="41"/>
      <c r="X58" s="40"/>
      <c r="Y58" s="41"/>
      <c r="Z58" s="41"/>
      <c r="AA58" s="41"/>
      <c r="AB58" s="41"/>
    </row>
    <row r="59" spans="10:28" ht="37.5" customHeight="1" x14ac:dyDescent="0.25">
      <c r="L59" s="39"/>
      <c r="M59" s="41"/>
      <c r="N59" s="41"/>
      <c r="O59" s="41"/>
      <c r="P59" s="41"/>
      <c r="Q59" s="41"/>
      <c r="R59" s="41"/>
      <c r="X59" s="40"/>
      <c r="Y59" s="41"/>
      <c r="Z59" s="41"/>
      <c r="AA59" s="41"/>
      <c r="AB59" s="41"/>
    </row>
    <row r="60" spans="10:28" ht="37.5" customHeight="1" x14ac:dyDescent="0.25">
      <c r="L60" s="39"/>
      <c r="M60" s="41"/>
      <c r="N60" s="41"/>
      <c r="O60" s="41"/>
      <c r="P60" s="41"/>
      <c r="Q60" s="41"/>
      <c r="R60" s="41"/>
      <c r="X60" s="40"/>
      <c r="Y60" s="41"/>
      <c r="Z60" s="41"/>
      <c r="AA60" s="41"/>
      <c r="AB60" s="41"/>
    </row>
    <row r="61" spans="10:28" ht="37.5" customHeight="1" x14ac:dyDescent="0.25">
      <c r="L61" s="39"/>
      <c r="M61" s="41"/>
      <c r="N61" s="41"/>
      <c r="O61" s="41"/>
      <c r="P61" s="41"/>
      <c r="Q61" s="41"/>
      <c r="R61" s="41"/>
      <c r="X61" s="40"/>
      <c r="Y61" s="41"/>
      <c r="Z61" s="41"/>
      <c r="AA61" s="41"/>
      <c r="AB61" s="41"/>
    </row>
    <row r="62" spans="10:28" ht="37.5" customHeight="1" x14ac:dyDescent="0.25">
      <c r="L62" s="39"/>
      <c r="M62" s="41"/>
      <c r="N62" s="41"/>
      <c r="O62" s="41"/>
      <c r="P62" s="41"/>
      <c r="Q62" s="41"/>
      <c r="R62" s="41"/>
      <c r="X62" s="40"/>
      <c r="Y62" s="41"/>
      <c r="Z62" s="41"/>
      <c r="AA62" s="41"/>
      <c r="AB62" s="41"/>
    </row>
    <row r="63" spans="10:28" ht="37.5" customHeight="1" x14ac:dyDescent="0.25">
      <c r="L63" s="39"/>
      <c r="M63" s="41"/>
      <c r="N63" s="41"/>
      <c r="O63" s="41"/>
      <c r="P63" s="41"/>
      <c r="Q63" s="41"/>
      <c r="R63" s="41"/>
      <c r="X63" s="40"/>
      <c r="Y63" s="41"/>
      <c r="Z63" s="41"/>
      <c r="AA63" s="41"/>
      <c r="AB63" s="41"/>
    </row>
    <row r="64" spans="10:28" ht="37.5" customHeight="1" x14ac:dyDescent="0.25">
      <c r="L64" s="39"/>
      <c r="M64" s="41"/>
      <c r="N64" s="41"/>
      <c r="O64" s="41"/>
      <c r="P64" s="41"/>
      <c r="Q64" s="41"/>
      <c r="R64" s="41"/>
      <c r="X64" s="40"/>
      <c r="Y64" s="41"/>
      <c r="Z64" s="41"/>
      <c r="AA64" s="41"/>
      <c r="AB64" s="41"/>
    </row>
    <row r="65" spans="12:28" ht="37.5" customHeight="1" x14ac:dyDescent="0.25">
      <c r="L65" s="39"/>
      <c r="M65" s="41"/>
      <c r="N65" s="41"/>
      <c r="O65" s="41"/>
      <c r="P65" s="41"/>
      <c r="Q65" s="41"/>
      <c r="R65" s="41"/>
      <c r="X65" s="40"/>
      <c r="Y65" s="41"/>
      <c r="Z65" s="41"/>
      <c r="AA65" s="41"/>
      <c r="AB65" s="41"/>
    </row>
    <row r="66" spans="12:28" ht="37.5" customHeight="1" x14ac:dyDescent="0.25">
      <c r="L66" s="39"/>
      <c r="M66" s="41"/>
      <c r="N66" s="41"/>
      <c r="O66" s="41"/>
      <c r="P66" s="41"/>
      <c r="Q66" s="41"/>
      <c r="R66" s="41"/>
      <c r="X66" s="40"/>
      <c r="Y66" s="41"/>
      <c r="Z66" s="41"/>
      <c r="AA66" s="41"/>
      <c r="AB66" s="41"/>
    </row>
    <row r="67" spans="12:28" ht="37.5" customHeight="1" x14ac:dyDescent="0.25">
      <c r="L67" s="39"/>
      <c r="M67" s="41"/>
      <c r="N67" s="41"/>
      <c r="O67" s="41"/>
      <c r="P67" s="41"/>
      <c r="Q67" s="41"/>
      <c r="R67" s="41"/>
      <c r="X67" s="40"/>
      <c r="Y67" s="41"/>
      <c r="Z67" s="41"/>
      <c r="AA67" s="41"/>
      <c r="AB67" s="41"/>
    </row>
    <row r="68" spans="12:28" ht="37.5" customHeight="1" x14ac:dyDescent="0.25">
      <c r="L68" s="39"/>
      <c r="M68" s="41"/>
      <c r="N68" s="41"/>
      <c r="O68" s="41"/>
      <c r="P68" s="41"/>
      <c r="Q68" s="41"/>
      <c r="R68" s="41"/>
      <c r="X68" s="40"/>
      <c r="Y68" s="41"/>
      <c r="Z68" s="41"/>
      <c r="AA68" s="41"/>
      <c r="AB68" s="41"/>
    </row>
    <row r="69" spans="12:28" ht="37.5" customHeight="1" x14ac:dyDescent="0.25">
      <c r="L69" s="39"/>
      <c r="M69" s="41"/>
      <c r="N69" s="41"/>
      <c r="O69" s="41"/>
      <c r="P69" s="41"/>
      <c r="Q69" s="41"/>
      <c r="R69" s="41"/>
      <c r="X69" s="40"/>
      <c r="Y69" s="41"/>
      <c r="Z69" s="41"/>
      <c r="AA69" s="41"/>
      <c r="AB69" s="41"/>
    </row>
    <row r="70" spans="12:28" ht="37.5" customHeight="1" x14ac:dyDescent="0.25">
      <c r="L70" s="39"/>
      <c r="M70" s="41"/>
      <c r="N70" s="41"/>
      <c r="O70" s="41"/>
      <c r="P70" s="41"/>
      <c r="Q70" s="41"/>
      <c r="R70" s="41"/>
      <c r="X70" s="40"/>
      <c r="Y70" s="41"/>
      <c r="Z70" s="41"/>
      <c r="AA70" s="41"/>
      <c r="AB70" s="41"/>
    </row>
    <row r="71" spans="12:28" ht="37.5" customHeight="1" x14ac:dyDescent="0.25">
      <c r="L71" s="39"/>
      <c r="M71" s="41"/>
      <c r="N71" s="41"/>
      <c r="O71" s="41"/>
      <c r="P71" s="41"/>
      <c r="Q71" s="41"/>
      <c r="R71" s="41"/>
      <c r="X71" s="40"/>
      <c r="Y71" s="41"/>
      <c r="Z71" s="41"/>
      <c r="AA71" s="41"/>
      <c r="AB71" s="41"/>
    </row>
    <row r="72" spans="12:28" ht="37.5" customHeight="1" x14ac:dyDescent="0.25">
      <c r="L72" s="39"/>
      <c r="M72" s="41"/>
      <c r="N72" s="41"/>
      <c r="O72" s="41"/>
      <c r="P72" s="41"/>
      <c r="Q72" s="41"/>
      <c r="R72" s="41"/>
      <c r="X72" s="40"/>
      <c r="Y72" s="41"/>
      <c r="Z72" s="41"/>
      <c r="AA72" s="41"/>
      <c r="AB72" s="41"/>
    </row>
    <row r="73" spans="12:28" ht="37.5" customHeight="1" x14ac:dyDescent="0.25">
      <c r="L73" s="39"/>
      <c r="M73" s="41"/>
      <c r="N73" s="41"/>
      <c r="O73" s="41"/>
      <c r="P73" s="41"/>
      <c r="Q73" s="41"/>
      <c r="R73" s="41"/>
      <c r="X73" s="40"/>
      <c r="Y73" s="41"/>
      <c r="Z73" s="41"/>
      <c r="AA73" s="41"/>
      <c r="AB73" s="41"/>
    </row>
    <row r="74" spans="12:28" ht="37.5" customHeight="1" x14ac:dyDescent="0.25">
      <c r="L74" s="39"/>
      <c r="M74" s="41"/>
      <c r="N74" s="41"/>
      <c r="O74" s="41"/>
      <c r="P74" s="41"/>
      <c r="Q74" s="41"/>
      <c r="R74" s="41"/>
      <c r="X74" s="40"/>
      <c r="Y74" s="41"/>
      <c r="Z74" s="41"/>
      <c r="AA74" s="41"/>
      <c r="AB74" s="41"/>
    </row>
    <row r="75" spans="12:28" ht="37.5" customHeight="1" x14ac:dyDescent="0.25">
      <c r="L75" s="39"/>
      <c r="M75" s="41"/>
      <c r="N75" s="41"/>
      <c r="O75" s="41"/>
      <c r="P75" s="41"/>
      <c r="Q75" s="41"/>
      <c r="R75" s="41"/>
      <c r="X75" s="40"/>
      <c r="Y75" s="41"/>
      <c r="Z75" s="41"/>
      <c r="AA75" s="41"/>
      <c r="AB75" s="41"/>
    </row>
    <row r="76" spans="12:28" ht="37.5" customHeight="1" x14ac:dyDescent="0.25">
      <c r="L76" s="39"/>
      <c r="M76" s="41"/>
      <c r="N76" s="41"/>
      <c r="O76" s="41"/>
      <c r="P76" s="41"/>
      <c r="Q76" s="41"/>
      <c r="R76" s="41"/>
      <c r="X76" s="40"/>
      <c r="Y76" s="41"/>
      <c r="Z76" s="41"/>
      <c r="AA76" s="41"/>
      <c r="AB76" s="41"/>
    </row>
    <row r="77" spans="12:28" ht="37.5" customHeight="1" x14ac:dyDescent="0.25">
      <c r="L77" s="39"/>
      <c r="M77" s="41"/>
      <c r="N77" s="41"/>
      <c r="O77" s="41"/>
      <c r="P77" s="41"/>
      <c r="Q77" s="41"/>
      <c r="R77" s="41"/>
      <c r="X77" s="40"/>
      <c r="Y77" s="41"/>
      <c r="Z77" s="41"/>
      <c r="AA77" s="41"/>
      <c r="AB77" s="41"/>
    </row>
    <row r="78" spans="12:28" ht="37.5" customHeight="1" x14ac:dyDescent="0.25">
      <c r="L78" s="39"/>
      <c r="M78" s="41"/>
      <c r="N78" s="41"/>
      <c r="O78" s="41"/>
      <c r="P78" s="41"/>
      <c r="Q78" s="41"/>
      <c r="R78" s="41"/>
      <c r="X78" s="40"/>
      <c r="Y78" s="41"/>
      <c r="Z78" s="41"/>
      <c r="AA78" s="41"/>
      <c r="AB78" s="41"/>
    </row>
    <row r="79" spans="12:28" ht="37.5" customHeight="1" x14ac:dyDescent="0.25">
      <c r="L79" s="39"/>
      <c r="M79" s="41"/>
      <c r="N79" s="41"/>
      <c r="O79" s="41"/>
      <c r="P79" s="41"/>
      <c r="Q79" s="41"/>
      <c r="R79" s="41"/>
      <c r="X79" s="40"/>
      <c r="Y79" s="41"/>
      <c r="Z79" s="41"/>
      <c r="AA79" s="41"/>
      <c r="AB79" s="41"/>
    </row>
    <row r="80" spans="12:28" ht="37.5" customHeight="1" x14ac:dyDescent="0.25">
      <c r="L80" s="39"/>
      <c r="M80" s="41"/>
      <c r="N80" s="41"/>
      <c r="O80" s="41"/>
      <c r="P80" s="41"/>
      <c r="Q80" s="41"/>
      <c r="R80" s="41"/>
      <c r="X80" s="40"/>
      <c r="Y80" s="41"/>
      <c r="Z80" s="41"/>
      <c r="AA80" s="41"/>
      <c r="AB80" s="41"/>
    </row>
    <row r="81" spans="12:28" ht="37.5" customHeight="1" x14ac:dyDescent="0.25">
      <c r="L81" s="39"/>
      <c r="M81" s="41"/>
      <c r="N81" s="41"/>
      <c r="O81" s="41"/>
      <c r="P81" s="41"/>
      <c r="Q81" s="41"/>
      <c r="R81" s="41"/>
      <c r="X81" s="40"/>
      <c r="Y81" s="41"/>
      <c r="Z81" s="41"/>
      <c r="AA81" s="41"/>
      <c r="AB81" s="41"/>
    </row>
    <row r="82" spans="12:28" ht="37.5" customHeight="1" x14ac:dyDescent="0.25">
      <c r="L82" s="39"/>
      <c r="M82" s="41"/>
      <c r="N82" s="41"/>
      <c r="O82" s="41"/>
      <c r="P82" s="41"/>
      <c r="Q82" s="41"/>
      <c r="R82" s="41"/>
      <c r="X82" s="40"/>
      <c r="Y82" s="41"/>
      <c r="Z82" s="41"/>
      <c r="AA82" s="41"/>
      <c r="AB82" s="41"/>
    </row>
    <row r="83" spans="12:28" ht="37.5" customHeight="1" x14ac:dyDescent="0.25">
      <c r="L83" s="39"/>
      <c r="M83" s="41"/>
      <c r="N83" s="41"/>
      <c r="O83" s="41"/>
      <c r="P83" s="41"/>
      <c r="Q83" s="41"/>
      <c r="R83" s="41"/>
      <c r="X83" s="40"/>
      <c r="Y83" s="41"/>
      <c r="Z83" s="41"/>
      <c r="AA83" s="41"/>
      <c r="AB83" s="41"/>
    </row>
    <row r="84" spans="12:28" ht="37.5" customHeight="1" x14ac:dyDescent="0.25">
      <c r="L84" s="39"/>
      <c r="M84" s="41"/>
      <c r="N84" s="41"/>
      <c r="O84" s="41"/>
      <c r="P84" s="41"/>
      <c r="Q84" s="41"/>
      <c r="R84" s="41"/>
      <c r="X84" s="40"/>
      <c r="Y84" s="41"/>
      <c r="Z84" s="41"/>
      <c r="AA84" s="41"/>
      <c r="AB84" s="41"/>
    </row>
    <row r="85" spans="12:28" ht="37.5" customHeight="1" x14ac:dyDescent="0.25">
      <c r="L85" s="39"/>
      <c r="M85" s="41"/>
      <c r="N85" s="41"/>
      <c r="O85" s="41"/>
      <c r="P85" s="41"/>
      <c r="Q85" s="41"/>
      <c r="R85" s="41"/>
      <c r="X85" s="40"/>
      <c r="Y85" s="41"/>
      <c r="Z85" s="41"/>
      <c r="AA85" s="41"/>
      <c r="AB85" s="41"/>
    </row>
    <row r="86" spans="12:28" ht="37.5" customHeight="1" x14ac:dyDescent="0.25">
      <c r="L86" s="39"/>
      <c r="M86" s="41"/>
      <c r="N86" s="41"/>
      <c r="O86" s="41"/>
      <c r="P86" s="41"/>
      <c r="Q86" s="41"/>
      <c r="R86" s="41"/>
      <c r="X86" s="40"/>
      <c r="Y86" s="41"/>
      <c r="Z86" s="41"/>
      <c r="AA86" s="41"/>
      <c r="AB86" s="41"/>
    </row>
    <row r="87" spans="12:28" ht="37.5" customHeight="1" x14ac:dyDescent="0.25">
      <c r="L87" s="39"/>
      <c r="M87" s="41"/>
      <c r="N87" s="41"/>
      <c r="O87" s="41"/>
      <c r="P87" s="41"/>
      <c r="Q87" s="41"/>
      <c r="R87" s="41"/>
      <c r="X87" s="40"/>
      <c r="Y87" s="41"/>
      <c r="Z87" s="41"/>
      <c r="AA87" s="41"/>
      <c r="AB87" s="41"/>
    </row>
    <row r="88" spans="12:28" ht="37.5" customHeight="1" x14ac:dyDescent="0.25">
      <c r="L88" s="39"/>
      <c r="M88" s="41"/>
      <c r="N88" s="41"/>
      <c r="O88" s="41"/>
      <c r="P88" s="41"/>
      <c r="Q88" s="41"/>
      <c r="R88" s="41"/>
      <c r="X88" s="40"/>
      <c r="Y88" s="41"/>
      <c r="Z88" s="41"/>
      <c r="AA88" s="41"/>
      <c r="AB88" s="41"/>
    </row>
    <row r="89" spans="12:28" ht="37.5" customHeight="1" x14ac:dyDescent="0.25">
      <c r="L89" s="39"/>
      <c r="M89" s="41"/>
      <c r="N89" s="41"/>
      <c r="O89" s="41"/>
      <c r="P89" s="41"/>
      <c r="Q89" s="41"/>
      <c r="R89" s="41"/>
      <c r="X89" s="40"/>
      <c r="Y89" s="41"/>
      <c r="Z89" s="41"/>
      <c r="AA89" s="41"/>
      <c r="AB89" s="41"/>
    </row>
    <row r="90" spans="12:28" ht="37.5" customHeight="1" x14ac:dyDescent="0.25">
      <c r="L90" s="39"/>
      <c r="M90" s="41"/>
      <c r="N90" s="41"/>
      <c r="O90" s="41"/>
      <c r="P90" s="41"/>
      <c r="Q90" s="41"/>
      <c r="R90" s="41"/>
      <c r="X90" s="40"/>
      <c r="Y90" s="41"/>
      <c r="Z90" s="41"/>
      <c r="AA90" s="41"/>
      <c r="AB90" s="41"/>
    </row>
    <row r="91" spans="12:28" ht="37.5" customHeight="1" x14ac:dyDescent="0.25">
      <c r="L91" s="39"/>
      <c r="M91" s="41"/>
      <c r="N91" s="41"/>
      <c r="O91" s="41"/>
      <c r="P91" s="41"/>
      <c r="Q91" s="41"/>
      <c r="R91" s="41"/>
      <c r="X91" s="40"/>
      <c r="Y91" s="41"/>
      <c r="Z91" s="41"/>
      <c r="AA91" s="41"/>
      <c r="AB91" s="41"/>
    </row>
    <row r="92" spans="12:28" ht="37.5" customHeight="1" x14ac:dyDescent="0.25">
      <c r="L92" s="39"/>
      <c r="M92" s="41"/>
      <c r="N92" s="41"/>
      <c r="O92" s="41"/>
      <c r="P92" s="41"/>
      <c r="Q92" s="41"/>
      <c r="R92" s="41"/>
      <c r="X92" s="40"/>
      <c r="Y92" s="41"/>
      <c r="Z92" s="41"/>
      <c r="AA92" s="41"/>
      <c r="AB92" s="41"/>
    </row>
    <row r="93" spans="12:28" ht="37.5" customHeight="1" x14ac:dyDescent="0.25">
      <c r="L93" s="39"/>
      <c r="M93" s="41"/>
      <c r="N93" s="41"/>
      <c r="O93" s="41"/>
      <c r="P93" s="41"/>
      <c r="Q93" s="41"/>
      <c r="R93" s="41"/>
      <c r="X93" s="40"/>
      <c r="Y93" s="41"/>
      <c r="Z93" s="41"/>
      <c r="AA93" s="41"/>
      <c r="AB93" s="41"/>
    </row>
    <row r="94" spans="12:28" ht="37.5" customHeight="1" x14ac:dyDescent="0.25">
      <c r="L94" s="39"/>
      <c r="M94" s="41"/>
      <c r="N94" s="41"/>
      <c r="O94" s="41"/>
      <c r="P94" s="41"/>
      <c r="Q94" s="41"/>
      <c r="R94" s="41"/>
      <c r="X94" s="40"/>
      <c r="Y94" s="41"/>
      <c r="Z94" s="41"/>
      <c r="AA94" s="41"/>
      <c r="AB94" s="41"/>
    </row>
    <row r="95" spans="12:28" ht="37.5" customHeight="1" x14ac:dyDescent="0.25">
      <c r="L95" s="39"/>
      <c r="M95" s="41"/>
      <c r="N95" s="41"/>
      <c r="O95" s="41"/>
      <c r="P95" s="41"/>
      <c r="Q95" s="41"/>
      <c r="R95" s="41"/>
      <c r="X95" s="40"/>
      <c r="Y95" s="41"/>
      <c r="Z95" s="41"/>
      <c r="AA95" s="41"/>
      <c r="AB95" s="41"/>
    </row>
    <row r="96" spans="12:28" ht="37.5" customHeight="1" x14ac:dyDescent="0.25">
      <c r="L96" s="39"/>
      <c r="M96" s="41"/>
      <c r="N96" s="41"/>
      <c r="O96" s="41"/>
      <c r="P96" s="41"/>
      <c r="Q96" s="41"/>
      <c r="R96" s="41"/>
      <c r="X96" s="40"/>
      <c r="Y96" s="41"/>
      <c r="Z96" s="41"/>
      <c r="AA96" s="41"/>
      <c r="AB96" s="41"/>
    </row>
    <row r="97" spans="12:28" ht="37.5" customHeight="1" x14ac:dyDescent="0.25">
      <c r="L97" s="39"/>
      <c r="M97" s="41"/>
      <c r="N97" s="41"/>
      <c r="O97" s="41"/>
      <c r="P97" s="41"/>
      <c r="Q97" s="41"/>
      <c r="R97" s="41"/>
      <c r="X97" s="40"/>
      <c r="Y97" s="41"/>
      <c r="Z97" s="41"/>
      <c r="AA97" s="41"/>
      <c r="AB97" s="41"/>
    </row>
    <row r="98" spans="12:28" ht="37.5" customHeight="1" x14ac:dyDescent="0.25">
      <c r="L98" s="39"/>
      <c r="M98" s="41"/>
      <c r="N98" s="41"/>
      <c r="O98" s="41"/>
      <c r="P98" s="41"/>
      <c r="Q98" s="41"/>
      <c r="R98" s="41"/>
      <c r="X98" s="40"/>
      <c r="Y98" s="41"/>
      <c r="Z98" s="41"/>
      <c r="AA98" s="41"/>
      <c r="AB98" s="41"/>
    </row>
    <row r="99" spans="12:28" ht="37.5" customHeight="1" x14ac:dyDescent="0.25">
      <c r="L99" s="39"/>
      <c r="M99" s="41"/>
      <c r="N99" s="41"/>
      <c r="O99" s="41"/>
      <c r="P99" s="41"/>
      <c r="Q99" s="41"/>
      <c r="R99" s="41"/>
      <c r="X99" s="40"/>
      <c r="Y99" s="41"/>
      <c r="Z99" s="41"/>
      <c r="AA99" s="41"/>
      <c r="AB99" s="41"/>
    </row>
    <row r="100" spans="12:28" ht="37.5" customHeight="1" x14ac:dyDescent="0.25">
      <c r="L100" s="39"/>
      <c r="M100" s="41"/>
      <c r="N100" s="41"/>
      <c r="O100" s="41"/>
      <c r="P100" s="41"/>
      <c r="Q100" s="41"/>
      <c r="R100" s="41"/>
      <c r="X100" s="40"/>
      <c r="Y100" s="41"/>
      <c r="Z100" s="41"/>
      <c r="AA100" s="41"/>
      <c r="AB100" s="41"/>
    </row>
    <row r="101" spans="12:28" ht="37.5" customHeight="1" x14ac:dyDescent="0.25">
      <c r="L101" s="39"/>
      <c r="M101" s="41"/>
      <c r="N101" s="41"/>
      <c r="O101" s="41"/>
      <c r="P101" s="41"/>
      <c r="Q101" s="41"/>
      <c r="R101" s="41"/>
      <c r="X101" s="40"/>
      <c r="Y101" s="41"/>
      <c r="Z101" s="41"/>
      <c r="AA101" s="41"/>
      <c r="AB101" s="41"/>
    </row>
    <row r="102" spans="12:28" ht="37.5" customHeight="1" x14ac:dyDescent="0.25">
      <c r="L102" s="39"/>
      <c r="M102" s="41"/>
      <c r="N102" s="41"/>
      <c r="O102" s="41"/>
      <c r="P102" s="41"/>
      <c r="Q102" s="41"/>
      <c r="R102" s="41"/>
      <c r="X102" s="40"/>
      <c r="Y102" s="41"/>
      <c r="Z102" s="41"/>
      <c r="AA102" s="41"/>
      <c r="AB102" s="41"/>
    </row>
    <row r="103" spans="12:28" ht="37.5" customHeight="1" x14ac:dyDescent="0.25">
      <c r="L103" s="39"/>
      <c r="M103" s="41"/>
      <c r="N103" s="41"/>
      <c r="O103" s="41"/>
      <c r="P103" s="41"/>
      <c r="Q103" s="41"/>
      <c r="R103" s="41"/>
      <c r="X103" s="40"/>
      <c r="Y103" s="41"/>
      <c r="Z103" s="41"/>
      <c r="AA103" s="41"/>
      <c r="AB103" s="41"/>
    </row>
    <row r="104" spans="12:28" ht="37.5" customHeight="1" x14ac:dyDescent="0.25">
      <c r="L104" s="39"/>
      <c r="M104" s="41"/>
      <c r="N104" s="41"/>
      <c r="O104" s="41"/>
      <c r="P104" s="41"/>
      <c r="Q104" s="41"/>
      <c r="R104" s="41"/>
      <c r="X104" s="40"/>
      <c r="Y104" s="41"/>
      <c r="Z104" s="41"/>
      <c r="AA104" s="41"/>
      <c r="AB104" s="41"/>
    </row>
    <row r="105" spans="12:28" ht="37.5" customHeight="1" x14ac:dyDescent="0.25">
      <c r="L105" s="39"/>
      <c r="M105" s="41"/>
      <c r="N105" s="41"/>
      <c r="O105" s="41"/>
      <c r="P105" s="41"/>
      <c r="Q105" s="41"/>
      <c r="R105" s="41"/>
      <c r="X105" s="40"/>
      <c r="Y105" s="41"/>
      <c r="Z105" s="41"/>
      <c r="AA105" s="41"/>
      <c r="AB105" s="41"/>
    </row>
    <row r="106" spans="12:28" ht="37.5" customHeight="1" x14ac:dyDescent="0.25">
      <c r="L106" s="39"/>
      <c r="M106" s="41"/>
      <c r="N106" s="41"/>
      <c r="O106" s="41"/>
      <c r="P106" s="41"/>
      <c r="Q106" s="41"/>
      <c r="R106" s="41"/>
      <c r="X106" s="40"/>
      <c r="Y106" s="41"/>
      <c r="Z106" s="41"/>
      <c r="AA106" s="41"/>
      <c r="AB106" s="41"/>
    </row>
    <row r="107" spans="12:28" ht="37.5" customHeight="1" x14ac:dyDescent="0.25">
      <c r="L107" s="39"/>
      <c r="M107" s="41"/>
      <c r="N107" s="41"/>
      <c r="O107" s="41"/>
      <c r="P107" s="41"/>
      <c r="Q107" s="41"/>
      <c r="R107" s="41"/>
      <c r="X107" s="40"/>
      <c r="Y107" s="41"/>
      <c r="Z107" s="41"/>
      <c r="AA107" s="41"/>
      <c r="AB107" s="41"/>
    </row>
    <row r="108" spans="12:28" ht="37.5" customHeight="1" x14ac:dyDescent="0.25">
      <c r="L108" s="39"/>
      <c r="M108" s="41"/>
      <c r="N108" s="41"/>
      <c r="O108" s="41"/>
      <c r="P108" s="41"/>
      <c r="Q108" s="41"/>
      <c r="R108" s="41"/>
      <c r="X108" s="40"/>
      <c r="Y108" s="41"/>
      <c r="Z108" s="41"/>
      <c r="AA108" s="41"/>
      <c r="AB108" s="41"/>
    </row>
    <row r="109" spans="12:28" ht="37.5" customHeight="1" x14ac:dyDescent="0.25">
      <c r="L109" s="39"/>
      <c r="M109" s="41"/>
      <c r="N109" s="41"/>
      <c r="O109" s="41"/>
      <c r="P109" s="41"/>
      <c r="Q109" s="41"/>
      <c r="R109" s="41"/>
      <c r="X109" s="40"/>
      <c r="Y109" s="41"/>
      <c r="Z109" s="41"/>
      <c r="AA109" s="41"/>
      <c r="AB109" s="41"/>
    </row>
    <row r="110" spans="12:28" ht="37.5" customHeight="1" x14ac:dyDescent="0.25">
      <c r="L110" s="39"/>
      <c r="M110" s="41"/>
      <c r="N110" s="41"/>
      <c r="O110" s="41"/>
      <c r="P110" s="41"/>
      <c r="Q110" s="41"/>
      <c r="R110" s="41"/>
      <c r="X110" s="40"/>
      <c r="Y110" s="41"/>
      <c r="Z110" s="41"/>
      <c r="AA110" s="41"/>
      <c r="AB110" s="41"/>
    </row>
    <row r="111" spans="12:28" ht="37.5" customHeight="1" x14ac:dyDescent="0.25">
      <c r="L111" s="39"/>
      <c r="M111" s="41"/>
      <c r="N111" s="41"/>
      <c r="O111" s="41"/>
      <c r="P111" s="41"/>
      <c r="Q111" s="41"/>
      <c r="R111" s="41"/>
      <c r="X111" s="40"/>
      <c r="Y111" s="41"/>
      <c r="Z111" s="41"/>
      <c r="AA111" s="41"/>
      <c r="AB111" s="41"/>
    </row>
    <row r="112" spans="12:28" ht="37.5" customHeight="1" x14ac:dyDescent="0.25">
      <c r="L112" s="39"/>
      <c r="M112" s="41"/>
      <c r="N112" s="41"/>
      <c r="O112" s="41"/>
      <c r="P112" s="41"/>
      <c r="Q112" s="41"/>
      <c r="R112" s="41"/>
      <c r="X112" s="40"/>
      <c r="Y112" s="41"/>
      <c r="Z112" s="41"/>
      <c r="AA112" s="41"/>
      <c r="AB112" s="41"/>
    </row>
    <row r="113" spans="12:28" ht="37.5" customHeight="1" x14ac:dyDescent="0.25">
      <c r="L113" s="39"/>
      <c r="M113" s="41"/>
      <c r="N113" s="41"/>
      <c r="O113" s="41"/>
      <c r="P113" s="41"/>
      <c r="Q113" s="41"/>
      <c r="R113" s="41"/>
      <c r="X113" s="40"/>
      <c r="Y113" s="41"/>
      <c r="Z113" s="41"/>
      <c r="AA113" s="41"/>
      <c r="AB113" s="41"/>
    </row>
    <row r="114" spans="12:28" ht="37.5" customHeight="1" x14ac:dyDescent="0.25">
      <c r="L114" s="39"/>
      <c r="M114" s="41"/>
      <c r="N114" s="41"/>
      <c r="O114" s="41"/>
      <c r="P114" s="41"/>
      <c r="Q114" s="41"/>
      <c r="R114" s="41"/>
      <c r="X114" s="40"/>
      <c r="Y114" s="41"/>
      <c r="Z114" s="41"/>
      <c r="AA114" s="41"/>
      <c r="AB114" s="41"/>
    </row>
    <row r="115" spans="12:28" ht="37.5" customHeight="1" x14ac:dyDescent="0.25">
      <c r="L115" s="39"/>
      <c r="M115" s="41"/>
      <c r="N115" s="41"/>
      <c r="O115" s="41"/>
      <c r="P115" s="41"/>
      <c r="Q115" s="41"/>
      <c r="R115" s="41"/>
      <c r="X115" s="40"/>
      <c r="Y115" s="41"/>
      <c r="Z115" s="41"/>
      <c r="AA115" s="41"/>
      <c r="AB115" s="41"/>
    </row>
    <row r="116" spans="12:28" ht="37.5" customHeight="1" x14ac:dyDescent="0.25">
      <c r="L116" s="39"/>
      <c r="M116" s="41"/>
      <c r="N116" s="41"/>
      <c r="O116" s="41"/>
      <c r="P116" s="41"/>
      <c r="Q116" s="41"/>
      <c r="R116" s="41"/>
      <c r="X116" s="40"/>
      <c r="Y116" s="41"/>
      <c r="Z116" s="41"/>
      <c r="AA116" s="41"/>
      <c r="AB116" s="41"/>
    </row>
    <row r="117" spans="12:28" ht="37.5" customHeight="1" x14ac:dyDescent="0.25">
      <c r="L117" s="39"/>
      <c r="M117" s="41"/>
      <c r="N117" s="41"/>
      <c r="O117" s="41"/>
      <c r="P117" s="41"/>
      <c r="Q117" s="41"/>
      <c r="R117" s="41"/>
      <c r="X117" s="40"/>
      <c r="Y117" s="41"/>
      <c r="Z117" s="41"/>
      <c r="AA117" s="41"/>
      <c r="AB117" s="41"/>
    </row>
    <row r="118" spans="12:28" ht="37.5" customHeight="1" x14ac:dyDescent="0.25">
      <c r="L118" s="39"/>
      <c r="M118" s="41"/>
      <c r="N118" s="41"/>
      <c r="O118" s="41"/>
      <c r="P118" s="41"/>
      <c r="Q118" s="41"/>
      <c r="R118" s="41"/>
      <c r="X118" s="40"/>
      <c r="Y118" s="41"/>
      <c r="Z118" s="41"/>
      <c r="AA118" s="41"/>
      <c r="AB118" s="41"/>
    </row>
    <row r="119" spans="12:28" ht="37.5" customHeight="1" x14ac:dyDescent="0.25">
      <c r="L119" s="39"/>
      <c r="M119" s="41"/>
      <c r="N119" s="41"/>
      <c r="O119" s="41"/>
      <c r="P119" s="41"/>
      <c r="Q119" s="41"/>
      <c r="R119" s="41"/>
      <c r="X119" s="40"/>
      <c r="Y119" s="41"/>
      <c r="Z119" s="41"/>
      <c r="AA119" s="41"/>
      <c r="AB119" s="41"/>
    </row>
    <row r="120" spans="12:28" ht="37.5" customHeight="1" x14ac:dyDescent="0.25">
      <c r="L120" s="39"/>
      <c r="M120" s="41"/>
      <c r="N120" s="41"/>
      <c r="O120" s="41"/>
      <c r="P120" s="41"/>
      <c r="Q120" s="41"/>
      <c r="R120" s="41"/>
      <c r="X120" s="40"/>
      <c r="Y120" s="41"/>
      <c r="Z120" s="41"/>
      <c r="AA120" s="41"/>
      <c r="AB120" s="41"/>
    </row>
    <row r="121" spans="12:28" ht="37.5" customHeight="1" x14ac:dyDescent="0.25">
      <c r="L121" s="39"/>
      <c r="M121" s="41"/>
      <c r="N121" s="41"/>
      <c r="O121" s="41"/>
      <c r="P121" s="41"/>
      <c r="Q121" s="41"/>
      <c r="R121" s="41"/>
      <c r="X121" s="40"/>
      <c r="Y121" s="41"/>
      <c r="Z121" s="41"/>
      <c r="AA121" s="41"/>
      <c r="AB121" s="41"/>
    </row>
    <row r="122" spans="12:28" ht="37.5" customHeight="1" x14ac:dyDescent="0.25">
      <c r="L122" s="39"/>
      <c r="M122" s="41"/>
      <c r="N122" s="41"/>
      <c r="O122" s="41"/>
      <c r="P122" s="41"/>
      <c r="Q122" s="41"/>
      <c r="R122" s="41"/>
      <c r="X122" s="40"/>
      <c r="Y122" s="41"/>
      <c r="Z122" s="41"/>
      <c r="AA122" s="41"/>
      <c r="AB122" s="41"/>
    </row>
    <row r="123" spans="12:28" ht="37.5" customHeight="1" x14ac:dyDescent="0.25">
      <c r="L123" s="39"/>
      <c r="M123" s="41"/>
      <c r="N123" s="41"/>
      <c r="O123" s="41"/>
      <c r="P123" s="41"/>
      <c r="Q123" s="41"/>
      <c r="R123" s="41"/>
      <c r="X123" s="40"/>
      <c r="Y123" s="41"/>
      <c r="Z123" s="41"/>
      <c r="AA123" s="41"/>
      <c r="AB123" s="41"/>
    </row>
    <row r="124" spans="12:28" ht="37.5" customHeight="1" x14ac:dyDescent="0.25">
      <c r="L124" s="39"/>
      <c r="M124" s="41"/>
      <c r="N124" s="41"/>
      <c r="O124" s="41"/>
      <c r="P124" s="41"/>
      <c r="Q124" s="41"/>
      <c r="R124" s="41"/>
      <c r="X124" s="40"/>
      <c r="Y124" s="41"/>
      <c r="Z124" s="41"/>
      <c r="AA124" s="41"/>
      <c r="AB124" s="41"/>
    </row>
    <row r="125" spans="12:28" ht="37.5" customHeight="1" x14ac:dyDescent="0.25">
      <c r="L125" s="39"/>
      <c r="M125" s="41"/>
      <c r="N125" s="41"/>
      <c r="O125" s="41"/>
      <c r="P125" s="41"/>
      <c r="Q125" s="41"/>
      <c r="R125" s="41"/>
      <c r="X125" s="40"/>
      <c r="Y125" s="41"/>
      <c r="Z125" s="41"/>
      <c r="AA125" s="41"/>
      <c r="AB125" s="41"/>
    </row>
    <row r="126" spans="12:28" ht="37.5" customHeight="1" x14ac:dyDescent="0.25">
      <c r="L126" s="39"/>
      <c r="M126" s="41"/>
      <c r="N126" s="41"/>
      <c r="O126" s="41"/>
      <c r="P126" s="41"/>
      <c r="Q126" s="41"/>
      <c r="R126" s="41"/>
      <c r="X126" s="40"/>
      <c r="Y126" s="41"/>
      <c r="Z126" s="41"/>
      <c r="AA126" s="41"/>
      <c r="AB126" s="41"/>
    </row>
    <row r="127" spans="12:28" ht="37.5" customHeight="1" x14ac:dyDescent="0.25">
      <c r="L127" s="39"/>
      <c r="M127" s="41"/>
      <c r="N127" s="41"/>
      <c r="O127" s="41"/>
      <c r="P127" s="41"/>
      <c r="Q127" s="41"/>
      <c r="R127" s="41"/>
      <c r="X127" s="40"/>
      <c r="Y127" s="41"/>
      <c r="Z127" s="41"/>
      <c r="AA127" s="41"/>
      <c r="AB127" s="41"/>
    </row>
    <row r="128" spans="12:28" ht="37.5" customHeight="1" x14ac:dyDescent="0.25">
      <c r="L128" s="39"/>
      <c r="M128" s="41"/>
      <c r="N128" s="41"/>
      <c r="O128" s="41"/>
      <c r="P128" s="41"/>
      <c r="Q128" s="41"/>
      <c r="R128" s="41"/>
      <c r="X128" s="40"/>
      <c r="Y128" s="41"/>
      <c r="Z128" s="41"/>
      <c r="AA128" s="41"/>
      <c r="AB128" s="41"/>
    </row>
    <row r="129" spans="12:28" ht="37.5" customHeight="1" x14ac:dyDescent="0.25">
      <c r="L129" s="39"/>
      <c r="M129" s="41"/>
      <c r="N129" s="41"/>
      <c r="O129" s="41"/>
      <c r="P129" s="41"/>
      <c r="Q129" s="41"/>
      <c r="R129" s="41"/>
      <c r="X129" s="40"/>
      <c r="Y129" s="41"/>
      <c r="Z129" s="41"/>
      <c r="AA129" s="41"/>
      <c r="AB129" s="41"/>
    </row>
    <row r="130" spans="12:28" ht="37.5" customHeight="1" x14ac:dyDescent="0.25">
      <c r="L130" s="39"/>
      <c r="M130" s="41"/>
      <c r="N130" s="41"/>
      <c r="O130" s="41"/>
      <c r="P130" s="41"/>
      <c r="Q130" s="41"/>
      <c r="R130" s="41"/>
      <c r="X130" s="40"/>
      <c r="Y130" s="41"/>
      <c r="Z130" s="41"/>
      <c r="AA130" s="41"/>
      <c r="AB130" s="41"/>
    </row>
    <row r="131" spans="12:28" ht="37.5" customHeight="1" x14ac:dyDescent="0.25">
      <c r="L131" s="39"/>
      <c r="M131" s="41"/>
      <c r="N131" s="41"/>
      <c r="O131" s="41"/>
      <c r="P131" s="41"/>
      <c r="Q131" s="41"/>
      <c r="R131" s="41"/>
      <c r="X131" s="40"/>
      <c r="Y131" s="41"/>
      <c r="Z131" s="41"/>
      <c r="AA131" s="41"/>
      <c r="AB131" s="41"/>
    </row>
    <row r="132" spans="12:28" ht="37.5" customHeight="1" x14ac:dyDescent="0.25">
      <c r="L132" s="39"/>
      <c r="M132" s="41"/>
      <c r="N132" s="41"/>
      <c r="O132" s="41"/>
      <c r="P132" s="41"/>
      <c r="Q132" s="41"/>
      <c r="R132" s="41"/>
      <c r="X132" s="40"/>
      <c r="Y132" s="41"/>
      <c r="Z132" s="41"/>
      <c r="AA132" s="41"/>
      <c r="AB132" s="41"/>
    </row>
    <row r="133" spans="12:28" ht="37.5" customHeight="1" x14ac:dyDescent="0.25">
      <c r="L133" s="39"/>
      <c r="M133" s="41"/>
      <c r="N133" s="41"/>
      <c r="O133" s="41"/>
      <c r="P133" s="41"/>
      <c r="Q133" s="41"/>
      <c r="R133" s="41"/>
      <c r="X133" s="40"/>
      <c r="Y133" s="41"/>
      <c r="Z133" s="41"/>
      <c r="AA133" s="41"/>
      <c r="AB133" s="41"/>
    </row>
    <row r="134" spans="12:28" ht="37.5" customHeight="1" x14ac:dyDescent="0.25">
      <c r="L134" s="39"/>
      <c r="M134" s="41"/>
      <c r="N134" s="41"/>
      <c r="O134" s="41"/>
      <c r="P134" s="41"/>
      <c r="Q134" s="41"/>
      <c r="R134" s="41"/>
      <c r="X134" s="40"/>
      <c r="Y134" s="41"/>
      <c r="Z134" s="41"/>
      <c r="AA134" s="41"/>
      <c r="AB134" s="41"/>
    </row>
    <row r="135" spans="12:28" ht="37.5" customHeight="1" x14ac:dyDescent="0.25">
      <c r="L135" s="39"/>
      <c r="M135" s="41"/>
      <c r="N135" s="41"/>
      <c r="O135" s="41"/>
      <c r="P135" s="41"/>
      <c r="Q135" s="41"/>
      <c r="R135" s="41"/>
      <c r="X135" s="40"/>
      <c r="Y135" s="41"/>
      <c r="Z135" s="41"/>
      <c r="AA135" s="41"/>
      <c r="AB135" s="41"/>
    </row>
    <row r="136" spans="12:28" ht="37.5" customHeight="1" x14ac:dyDescent="0.25">
      <c r="L136" s="39"/>
      <c r="M136" s="41"/>
      <c r="N136" s="41"/>
      <c r="O136" s="41"/>
      <c r="P136" s="41"/>
      <c r="Q136" s="41"/>
      <c r="R136" s="41"/>
      <c r="X136" s="40"/>
      <c r="Y136" s="41"/>
      <c r="Z136" s="41"/>
      <c r="AA136" s="41"/>
      <c r="AB136" s="41"/>
    </row>
    <row r="137" spans="12:28" ht="37.5" customHeight="1" x14ac:dyDescent="0.25">
      <c r="L137" s="39"/>
      <c r="M137" s="41"/>
      <c r="N137" s="41"/>
      <c r="O137" s="41"/>
      <c r="P137" s="41"/>
      <c r="Q137" s="41"/>
      <c r="R137" s="41"/>
      <c r="X137" s="40"/>
      <c r="Y137" s="41"/>
      <c r="Z137" s="41"/>
      <c r="AA137" s="41"/>
      <c r="AB137" s="41"/>
    </row>
    <row r="138" spans="12:28" ht="37.5" customHeight="1" x14ac:dyDescent="0.25">
      <c r="L138" s="39"/>
      <c r="M138" s="41"/>
      <c r="N138" s="41"/>
      <c r="O138" s="41"/>
      <c r="P138" s="41"/>
      <c r="Q138" s="41"/>
      <c r="R138" s="41"/>
      <c r="X138" s="40"/>
      <c r="Y138" s="41"/>
      <c r="Z138" s="41"/>
      <c r="AA138" s="41"/>
      <c r="AB138" s="41"/>
    </row>
    <row r="139" spans="12:28" ht="37.5" customHeight="1" x14ac:dyDescent="0.25">
      <c r="L139" s="39"/>
      <c r="M139" s="41"/>
      <c r="N139" s="41"/>
      <c r="O139" s="41"/>
      <c r="P139" s="41"/>
      <c r="Q139" s="41"/>
      <c r="R139" s="41"/>
      <c r="X139" s="40"/>
      <c r="Y139" s="41"/>
      <c r="Z139" s="41"/>
      <c r="AA139" s="41"/>
      <c r="AB139" s="41"/>
    </row>
    <row r="140" spans="12:28" ht="37.5" customHeight="1" x14ac:dyDescent="0.25">
      <c r="L140" s="39"/>
      <c r="M140" s="41"/>
      <c r="N140" s="41"/>
      <c r="O140" s="41"/>
      <c r="P140" s="41"/>
      <c r="Q140" s="41"/>
      <c r="R140" s="41"/>
      <c r="X140" s="40"/>
      <c r="Y140" s="41"/>
      <c r="Z140" s="41"/>
      <c r="AA140" s="41"/>
      <c r="AB140" s="41"/>
    </row>
    <row r="141" spans="12:28" ht="37.5" customHeight="1" x14ac:dyDescent="0.25">
      <c r="L141" s="39"/>
      <c r="M141" s="41"/>
      <c r="N141" s="41"/>
      <c r="O141" s="41"/>
      <c r="P141" s="41"/>
      <c r="Q141" s="41"/>
      <c r="R141" s="41"/>
      <c r="X141" s="40"/>
      <c r="Y141" s="41"/>
      <c r="Z141" s="41"/>
      <c r="AA141" s="41"/>
      <c r="AB141" s="41"/>
    </row>
    <row r="142" spans="12:28" ht="37.5" customHeight="1" x14ac:dyDescent="0.25">
      <c r="L142" s="39"/>
      <c r="M142" s="41"/>
      <c r="N142" s="41"/>
      <c r="O142" s="41"/>
      <c r="P142" s="41"/>
      <c r="Q142" s="41"/>
      <c r="R142" s="41"/>
      <c r="X142" s="40"/>
      <c r="Y142" s="41"/>
      <c r="Z142" s="41"/>
      <c r="AA142" s="41"/>
      <c r="AB142" s="41"/>
    </row>
    <row r="143" spans="12:28" ht="37.5" customHeight="1" x14ac:dyDescent="0.25">
      <c r="L143" s="39"/>
      <c r="M143" s="41"/>
      <c r="N143" s="41"/>
      <c r="O143" s="41"/>
      <c r="P143" s="41"/>
      <c r="Q143" s="41"/>
      <c r="R143" s="41"/>
      <c r="X143" s="40"/>
      <c r="Y143" s="41"/>
      <c r="Z143" s="41"/>
      <c r="AA143" s="41"/>
      <c r="AB143" s="41"/>
    </row>
    <row r="144" spans="12:28" ht="37.5" customHeight="1" x14ac:dyDescent="0.25">
      <c r="L144" s="39"/>
      <c r="M144" s="41"/>
      <c r="N144" s="41"/>
      <c r="O144" s="41"/>
      <c r="P144" s="41"/>
      <c r="Q144" s="41"/>
      <c r="R144" s="41"/>
      <c r="X144" s="40"/>
      <c r="Y144" s="41"/>
      <c r="Z144" s="41"/>
      <c r="AA144" s="41"/>
      <c r="AB144" s="41"/>
    </row>
    <row r="145" spans="12:28" ht="37.5" customHeight="1" x14ac:dyDescent="0.25">
      <c r="L145" s="39"/>
      <c r="M145" s="41"/>
      <c r="N145" s="41"/>
      <c r="O145" s="41"/>
      <c r="P145" s="41"/>
      <c r="Q145" s="41"/>
      <c r="R145" s="41"/>
      <c r="X145" s="40"/>
      <c r="Y145" s="41"/>
      <c r="Z145" s="41"/>
      <c r="AA145" s="41"/>
      <c r="AB145" s="41"/>
    </row>
    <row r="146" spans="12:28" ht="37.5" customHeight="1" x14ac:dyDescent="0.25">
      <c r="L146" s="39"/>
      <c r="M146" s="41"/>
      <c r="N146" s="41"/>
      <c r="O146" s="41"/>
      <c r="P146" s="41"/>
      <c r="Q146" s="41"/>
      <c r="R146" s="41"/>
      <c r="X146" s="40"/>
      <c r="Y146" s="41"/>
      <c r="Z146" s="41"/>
      <c r="AA146" s="41"/>
      <c r="AB146" s="41"/>
    </row>
    <row r="147" spans="12:28" ht="37.5" customHeight="1" x14ac:dyDescent="0.25">
      <c r="L147" s="39"/>
      <c r="M147" s="41"/>
      <c r="N147" s="41"/>
      <c r="O147" s="41"/>
      <c r="P147" s="41"/>
      <c r="Q147" s="41"/>
      <c r="R147" s="41"/>
      <c r="X147" s="40"/>
      <c r="Y147" s="41"/>
      <c r="Z147" s="41"/>
      <c r="AA147" s="41"/>
      <c r="AB147" s="41"/>
    </row>
    <row r="148" spans="12:28" ht="37.5" customHeight="1" x14ac:dyDescent="0.25">
      <c r="L148" s="39"/>
      <c r="M148" s="41"/>
      <c r="N148" s="41"/>
      <c r="O148" s="41"/>
      <c r="P148" s="41"/>
      <c r="Q148" s="41"/>
      <c r="R148" s="41"/>
      <c r="X148" s="40"/>
      <c r="Y148" s="41"/>
      <c r="Z148" s="41"/>
      <c r="AA148" s="41"/>
      <c r="AB148" s="41"/>
    </row>
    <row r="149" spans="12:28" ht="37.5" customHeight="1" x14ac:dyDescent="0.25">
      <c r="L149" s="39"/>
      <c r="M149" s="41"/>
      <c r="N149" s="41"/>
      <c r="O149" s="41"/>
      <c r="P149" s="41"/>
      <c r="Q149" s="41"/>
      <c r="R149" s="41"/>
      <c r="X149" s="40"/>
      <c r="Y149" s="41"/>
      <c r="Z149" s="41"/>
      <c r="AA149" s="41"/>
      <c r="AB149" s="41"/>
    </row>
    <row r="150" spans="12:28" ht="37.5" customHeight="1" x14ac:dyDescent="0.25">
      <c r="L150" s="39"/>
      <c r="M150" s="41"/>
      <c r="N150" s="41"/>
      <c r="O150" s="41"/>
      <c r="P150" s="41"/>
      <c r="Q150" s="41"/>
      <c r="R150" s="41"/>
      <c r="X150" s="40"/>
      <c r="Y150" s="41"/>
      <c r="Z150" s="41"/>
      <c r="AA150" s="41"/>
      <c r="AB150" s="41"/>
    </row>
    <row r="151" spans="12:28" ht="37.5" customHeight="1" x14ac:dyDescent="0.25">
      <c r="L151" s="39"/>
      <c r="M151" s="41"/>
      <c r="N151" s="41"/>
      <c r="O151" s="41"/>
      <c r="P151" s="41"/>
      <c r="Q151" s="41"/>
      <c r="R151" s="41"/>
      <c r="X151" s="40"/>
      <c r="Y151" s="41"/>
      <c r="Z151" s="41"/>
      <c r="AA151" s="41"/>
      <c r="AB151" s="41"/>
    </row>
    <row r="152" spans="12:28" ht="37.5" customHeight="1" x14ac:dyDescent="0.25">
      <c r="L152" s="39"/>
      <c r="M152" s="41"/>
      <c r="N152" s="41"/>
      <c r="O152" s="41"/>
      <c r="P152" s="41"/>
      <c r="Q152" s="41"/>
      <c r="R152" s="41"/>
      <c r="X152" s="40"/>
      <c r="Y152" s="41"/>
      <c r="Z152" s="41"/>
      <c r="AA152" s="41"/>
      <c r="AB152" s="41"/>
    </row>
    <row r="153" spans="12:28" ht="37.5" customHeight="1" x14ac:dyDescent="0.25">
      <c r="L153" s="39"/>
      <c r="M153" s="41"/>
      <c r="N153" s="41"/>
      <c r="O153" s="41"/>
      <c r="P153" s="41"/>
      <c r="Q153" s="41"/>
      <c r="R153" s="41"/>
      <c r="X153" s="40"/>
      <c r="Y153" s="41"/>
      <c r="Z153" s="41"/>
      <c r="AA153" s="41"/>
      <c r="AB153" s="41"/>
    </row>
    <row r="154" spans="12:28" ht="37.5" customHeight="1" x14ac:dyDescent="0.25">
      <c r="L154" s="39"/>
      <c r="M154" s="41"/>
      <c r="N154" s="41"/>
      <c r="O154" s="41"/>
      <c r="P154" s="41"/>
      <c r="Q154" s="41"/>
      <c r="R154" s="41"/>
      <c r="X154" s="40"/>
      <c r="Y154" s="41"/>
      <c r="Z154" s="41"/>
      <c r="AA154" s="41"/>
      <c r="AB154" s="41"/>
    </row>
    <row r="155" spans="12:28" ht="37.5" customHeight="1" x14ac:dyDescent="0.25">
      <c r="L155" s="39"/>
      <c r="M155" s="41"/>
      <c r="N155" s="41"/>
      <c r="O155" s="41"/>
      <c r="P155" s="41"/>
      <c r="Q155" s="41"/>
      <c r="R155" s="41"/>
      <c r="X155" s="40"/>
      <c r="Y155" s="41"/>
      <c r="Z155" s="41"/>
      <c r="AA155" s="41"/>
      <c r="AB155" s="41"/>
    </row>
    <row r="156" spans="12:28" ht="37.5" customHeight="1" x14ac:dyDescent="0.25">
      <c r="L156" s="39"/>
      <c r="M156" s="41"/>
      <c r="N156" s="41"/>
      <c r="O156" s="41"/>
      <c r="P156" s="41"/>
      <c r="Q156" s="41"/>
      <c r="R156" s="41"/>
      <c r="X156" s="40"/>
      <c r="Y156" s="41"/>
      <c r="Z156" s="41"/>
      <c r="AA156" s="41"/>
      <c r="AB156" s="41"/>
    </row>
    <row r="157" spans="12:28" ht="37.5" customHeight="1" x14ac:dyDescent="0.25">
      <c r="L157" s="39"/>
      <c r="M157" s="41"/>
      <c r="N157" s="41"/>
      <c r="O157" s="41"/>
      <c r="P157" s="41"/>
      <c r="Q157" s="41"/>
      <c r="R157" s="41"/>
      <c r="X157" s="40"/>
      <c r="Y157" s="41"/>
      <c r="Z157" s="41"/>
      <c r="AA157" s="41"/>
      <c r="AB157" s="41"/>
    </row>
    <row r="158" spans="12:28" ht="37.5" customHeight="1" x14ac:dyDescent="0.25">
      <c r="L158" s="39"/>
      <c r="M158" s="41"/>
      <c r="N158" s="41"/>
      <c r="O158" s="41"/>
      <c r="P158" s="41"/>
      <c r="Q158" s="41"/>
      <c r="R158" s="41"/>
      <c r="X158" s="40"/>
      <c r="Y158" s="41"/>
      <c r="Z158" s="41"/>
      <c r="AA158" s="41"/>
      <c r="AB158" s="41"/>
    </row>
    <row r="159" spans="12:28" ht="37.5" customHeight="1" x14ac:dyDescent="0.25">
      <c r="L159" s="39"/>
      <c r="M159" s="41"/>
      <c r="N159" s="41"/>
      <c r="O159" s="41"/>
      <c r="P159" s="41"/>
      <c r="Q159" s="41"/>
      <c r="R159" s="41"/>
      <c r="X159" s="40"/>
      <c r="Y159" s="41"/>
      <c r="Z159" s="41"/>
      <c r="AA159" s="41"/>
      <c r="AB159" s="41"/>
    </row>
    <row r="160" spans="12:28" ht="37.5" customHeight="1" x14ac:dyDescent="0.25">
      <c r="L160" s="39"/>
      <c r="M160" s="41"/>
      <c r="N160" s="41"/>
      <c r="O160" s="41"/>
      <c r="P160" s="41"/>
      <c r="Q160" s="41"/>
      <c r="R160" s="41"/>
      <c r="X160" s="40"/>
      <c r="Y160" s="41"/>
      <c r="Z160" s="41"/>
      <c r="AA160" s="41"/>
      <c r="AB160" s="41"/>
    </row>
    <row r="161" spans="12:28" ht="37.5" customHeight="1" x14ac:dyDescent="0.25">
      <c r="L161" s="39"/>
      <c r="M161" s="41"/>
      <c r="N161" s="41"/>
      <c r="O161" s="41"/>
      <c r="P161" s="41"/>
      <c r="Q161" s="41"/>
      <c r="R161" s="41"/>
      <c r="X161" s="40"/>
      <c r="Y161" s="41"/>
      <c r="Z161" s="41"/>
      <c r="AA161" s="41"/>
      <c r="AB161" s="41"/>
    </row>
    <row r="162" spans="12:28" ht="37.5" customHeight="1" x14ac:dyDescent="0.25">
      <c r="L162" s="39"/>
      <c r="M162" s="41"/>
      <c r="N162" s="41"/>
      <c r="O162" s="41"/>
      <c r="P162" s="41"/>
      <c r="Q162" s="41"/>
      <c r="R162" s="41"/>
      <c r="X162" s="40"/>
      <c r="Y162" s="41"/>
      <c r="Z162" s="41"/>
      <c r="AA162" s="41"/>
      <c r="AB162" s="41"/>
    </row>
    <row r="163" spans="12:28" ht="37.5" customHeight="1" x14ac:dyDescent="0.25">
      <c r="L163" s="39"/>
      <c r="M163" s="41"/>
      <c r="N163" s="41"/>
      <c r="O163" s="41"/>
      <c r="P163" s="41"/>
      <c r="Q163" s="41"/>
      <c r="R163" s="41"/>
      <c r="X163" s="40"/>
      <c r="Y163" s="41"/>
      <c r="Z163" s="41"/>
      <c r="AA163" s="41"/>
      <c r="AB163" s="41"/>
    </row>
    <row r="164" spans="12:28" ht="37.5" customHeight="1" x14ac:dyDescent="0.25">
      <c r="L164" s="39"/>
      <c r="M164" s="41"/>
      <c r="N164" s="41"/>
      <c r="O164" s="41"/>
      <c r="P164" s="41"/>
      <c r="Q164" s="41"/>
      <c r="R164" s="41"/>
      <c r="X164" s="40"/>
      <c r="Y164" s="41"/>
      <c r="Z164" s="41"/>
      <c r="AA164" s="41"/>
      <c r="AB164" s="41"/>
    </row>
    <row r="165" spans="12:28" ht="37.5" customHeight="1" x14ac:dyDescent="0.25">
      <c r="L165" s="39"/>
      <c r="M165" s="41"/>
      <c r="N165" s="41"/>
      <c r="O165" s="41"/>
      <c r="P165" s="41"/>
      <c r="Q165" s="41"/>
      <c r="R165" s="41"/>
      <c r="X165" s="40"/>
      <c r="Y165" s="41"/>
      <c r="Z165" s="41"/>
      <c r="AA165" s="41"/>
      <c r="AB165" s="41"/>
    </row>
    <row r="166" spans="12:28" ht="37.5" customHeight="1" x14ac:dyDescent="0.25">
      <c r="L166" s="39"/>
      <c r="M166" s="41"/>
      <c r="N166" s="41"/>
      <c r="O166" s="41"/>
      <c r="P166" s="41"/>
      <c r="Q166" s="41"/>
      <c r="R166" s="41"/>
      <c r="X166" s="40"/>
      <c r="Y166" s="41"/>
      <c r="Z166" s="41"/>
      <c r="AA166" s="41"/>
      <c r="AB166" s="41"/>
    </row>
    <row r="167" spans="12:28" ht="37.5" customHeight="1" x14ac:dyDescent="0.25">
      <c r="L167" s="39"/>
      <c r="M167" s="41"/>
      <c r="N167" s="41"/>
      <c r="O167" s="41"/>
      <c r="P167" s="41"/>
      <c r="Q167" s="41"/>
      <c r="R167" s="41"/>
      <c r="X167" s="40"/>
      <c r="Y167" s="41"/>
      <c r="Z167" s="41"/>
      <c r="AA167" s="41"/>
      <c r="AB167" s="41"/>
    </row>
    <row r="168" spans="12:28" ht="37.5" customHeight="1" x14ac:dyDescent="0.25">
      <c r="L168" s="39"/>
      <c r="M168" s="41"/>
      <c r="N168" s="41"/>
      <c r="O168" s="41"/>
      <c r="P168" s="41"/>
      <c r="Q168" s="41"/>
      <c r="R168" s="41"/>
      <c r="X168" s="40"/>
      <c r="Y168" s="41"/>
      <c r="Z168" s="41"/>
      <c r="AA168" s="41"/>
      <c r="AB168" s="41"/>
    </row>
    <row r="169" spans="12:28" ht="37.5" customHeight="1" x14ac:dyDescent="0.25">
      <c r="L169" s="39"/>
      <c r="M169" s="41"/>
      <c r="N169" s="41"/>
      <c r="O169" s="41"/>
      <c r="P169" s="41"/>
      <c r="Q169" s="41"/>
      <c r="R169" s="41"/>
      <c r="X169" s="40"/>
      <c r="Y169" s="41"/>
      <c r="Z169" s="41"/>
      <c r="AA169" s="41"/>
      <c r="AB169" s="41"/>
    </row>
    <row r="170" spans="12:28" ht="37.5" customHeight="1" x14ac:dyDescent="0.25">
      <c r="L170" s="39"/>
      <c r="M170" s="41"/>
      <c r="N170" s="41"/>
      <c r="O170" s="41"/>
      <c r="P170" s="41"/>
      <c r="Q170" s="41"/>
      <c r="R170" s="41"/>
      <c r="X170" s="40"/>
      <c r="Y170" s="41"/>
      <c r="Z170" s="41"/>
      <c r="AA170" s="41"/>
      <c r="AB170" s="41"/>
    </row>
    <row r="171" spans="12:28" ht="37.5" customHeight="1" x14ac:dyDescent="0.25">
      <c r="L171" s="39"/>
      <c r="M171" s="41"/>
      <c r="N171" s="41"/>
      <c r="O171" s="41"/>
      <c r="P171" s="41"/>
      <c r="Q171" s="41"/>
      <c r="R171" s="41"/>
      <c r="X171" s="40"/>
      <c r="Y171" s="41"/>
      <c r="Z171" s="41"/>
      <c r="AA171" s="41"/>
      <c r="AB171" s="41"/>
    </row>
    <row r="172" spans="12:28" ht="37.5" customHeight="1" x14ac:dyDescent="0.25">
      <c r="L172" s="39"/>
      <c r="M172" s="41"/>
      <c r="N172" s="41"/>
      <c r="O172" s="41"/>
      <c r="P172" s="41"/>
      <c r="Q172" s="41"/>
      <c r="R172" s="41"/>
      <c r="X172" s="40"/>
      <c r="Y172" s="41"/>
      <c r="Z172" s="41"/>
      <c r="AA172" s="41"/>
      <c r="AB172" s="41"/>
    </row>
    <row r="173" spans="12:28" ht="37.5" customHeight="1" x14ac:dyDescent="0.25">
      <c r="L173" s="39"/>
      <c r="M173" s="41"/>
      <c r="N173" s="41"/>
      <c r="O173" s="41"/>
      <c r="P173" s="41"/>
      <c r="Q173" s="41"/>
      <c r="R173" s="41"/>
      <c r="X173" s="40"/>
      <c r="Y173" s="41"/>
      <c r="Z173" s="41"/>
      <c r="AA173" s="41"/>
      <c r="AB173" s="41"/>
    </row>
    <row r="174" spans="12:28" ht="37.5" customHeight="1" x14ac:dyDescent="0.25">
      <c r="L174" s="39"/>
      <c r="M174" s="41"/>
      <c r="N174" s="41"/>
      <c r="O174" s="41"/>
      <c r="P174" s="41"/>
      <c r="Q174" s="41"/>
      <c r="R174" s="41"/>
      <c r="X174" s="40"/>
      <c r="Y174" s="41"/>
      <c r="Z174" s="41"/>
      <c r="AA174" s="41"/>
      <c r="AB174" s="41"/>
    </row>
    <row r="175" spans="12:28" ht="37.5" customHeight="1" x14ac:dyDescent="0.25">
      <c r="L175" s="39"/>
      <c r="M175" s="41"/>
      <c r="N175" s="41"/>
      <c r="O175" s="41"/>
      <c r="P175" s="41"/>
      <c r="Q175" s="41"/>
      <c r="R175" s="41"/>
      <c r="X175" s="40"/>
      <c r="Y175" s="41"/>
      <c r="Z175" s="41"/>
      <c r="AA175" s="41"/>
      <c r="AB175" s="41"/>
    </row>
    <row r="176" spans="12:28" ht="37.5" customHeight="1" x14ac:dyDescent="0.25">
      <c r="L176" s="39"/>
      <c r="M176" s="41"/>
      <c r="N176" s="41"/>
      <c r="O176" s="41"/>
      <c r="P176" s="41"/>
      <c r="Q176" s="41"/>
      <c r="R176" s="41"/>
      <c r="X176" s="40"/>
      <c r="Y176" s="41"/>
      <c r="Z176" s="41"/>
      <c r="AA176" s="41"/>
      <c r="AB176" s="41"/>
    </row>
    <row r="177" spans="12:28" ht="37.5" customHeight="1" x14ac:dyDescent="0.25">
      <c r="L177" s="39"/>
      <c r="M177" s="41"/>
      <c r="N177" s="41"/>
      <c r="O177" s="41"/>
      <c r="P177" s="41"/>
      <c r="Q177" s="41"/>
      <c r="R177" s="41"/>
      <c r="X177" s="40"/>
      <c r="Y177" s="41"/>
      <c r="Z177" s="41"/>
      <c r="AA177" s="41"/>
      <c r="AB177" s="41"/>
    </row>
    <row r="178" spans="12:28" ht="37.5" customHeight="1" x14ac:dyDescent="0.25">
      <c r="L178" s="39"/>
      <c r="M178" s="41"/>
      <c r="N178" s="41"/>
      <c r="O178" s="41"/>
      <c r="P178" s="41"/>
      <c r="Q178" s="41"/>
      <c r="R178" s="41"/>
      <c r="X178" s="40"/>
      <c r="Y178" s="41"/>
      <c r="Z178" s="41"/>
      <c r="AA178" s="41"/>
      <c r="AB178" s="41"/>
    </row>
    <row r="179" spans="12:28" ht="37.5" customHeight="1" x14ac:dyDescent="0.25">
      <c r="L179" s="39"/>
      <c r="M179" s="41"/>
      <c r="N179" s="41"/>
      <c r="O179" s="41"/>
      <c r="P179" s="41"/>
      <c r="Q179" s="41"/>
      <c r="R179" s="41"/>
      <c r="X179" s="40"/>
      <c r="Y179" s="41"/>
      <c r="Z179" s="41"/>
      <c r="AA179" s="41"/>
      <c r="AB179" s="41"/>
    </row>
    <row r="180" spans="12:28" ht="37.5" customHeight="1" x14ac:dyDescent="0.25">
      <c r="L180" s="39"/>
      <c r="M180" s="41"/>
      <c r="N180" s="41"/>
      <c r="O180" s="41"/>
      <c r="P180" s="41"/>
      <c r="Q180" s="41"/>
      <c r="R180" s="41"/>
      <c r="X180" s="40"/>
      <c r="Y180" s="41"/>
      <c r="Z180" s="41"/>
      <c r="AA180" s="41"/>
      <c r="AB180" s="41"/>
    </row>
    <row r="181" spans="12:28" ht="37.5" customHeight="1" x14ac:dyDescent="0.25">
      <c r="L181" s="39"/>
      <c r="M181" s="41"/>
      <c r="N181" s="41"/>
      <c r="O181" s="41"/>
      <c r="P181" s="41"/>
      <c r="Q181" s="41"/>
      <c r="R181" s="41"/>
      <c r="X181" s="40"/>
      <c r="Y181" s="41"/>
      <c r="Z181" s="41"/>
      <c r="AA181" s="41"/>
      <c r="AB181" s="41"/>
    </row>
    <row r="182" spans="12:28" ht="37.5" customHeight="1" x14ac:dyDescent="0.25">
      <c r="L182" s="39"/>
      <c r="M182" s="41"/>
      <c r="N182" s="41"/>
      <c r="O182" s="41"/>
      <c r="P182" s="41"/>
      <c r="Q182" s="41"/>
      <c r="R182" s="41"/>
      <c r="X182" s="40"/>
      <c r="Y182" s="41"/>
      <c r="Z182" s="41"/>
      <c r="AA182" s="41"/>
      <c r="AB182" s="41"/>
    </row>
    <row r="183" spans="12:28" ht="37.5" customHeight="1" x14ac:dyDescent="0.25">
      <c r="L183" s="39"/>
      <c r="M183" s="41"/>
      <c r="N183" s="41"/>
      <c r="O183" s="41"/>
      <c r="P183" s="41"/>
      <c r="Q183" s="41"/>
      <c r="R183" s="41"/>
      <c r="X183" s="40"/>
      <c r="Y183" s="41"/>
      <c r="Z183" s="41"/>
      <c r="AA183" s="41"/>
      <c r="AB183" s="41"/>
    </row>
    <row r="184" spans="12:28" ht="37.5" customHeight="1" x14ac:dyDescent="0.25">
      <c r="L184" s="39"/>
      <c r="M184" s="41"/>
      <c r="N184" s="41"/>
      <c r="O184" s="41"/>
      <c r="P184" s="41"/>
      <c r="Q184" s="41"/>
      <c r="R184" s="41"/>
      <c r="X184" s="40"/>
      <c r="Y184" s="41"/>
      <c r="Z184" s="41"/>
      <c r="AA184" s="41"/>
      <c r="AB184" s="41"/>
    </row>
    <row r="185" spans="12:28" ht="37.5" customHeight="1" x14ac:dyDescent="0.25">
      <c r="L185" s="39"/>
      <c r="M185" s="41"/>
      <c r="N185" s="41"/>
      <c r="O185" s="41"/>
      <c r="P185" s="41"/>
      <c r="Q185" s="41"/>
      <c r="R185" s="41"/>
      <c r="X185" s="40"/>
      <c r="Y185" s="41"/>
      <c r="Z185" s="41"/>
      <c r="AA185" s="41"/>
      <c r="AB185" s="41"/>
    </row>
    <row r="186" spans="12:28" ht="37.5" customHeight="1" x14ac:dyDescent="0.25">
      <c r="L186" s="39"/>
      <c r="M186" s="41"/>
      <c r="N186" s="41"/>
      <c r="O186" s="41"/>
      <c r="P186" s="41"/>
      <c r="Q186" s="41"/>
      <c r="R186" s="41"/>
      <c r="X186" s="40"/>
      <c r="Y186" s="41"/>
      <c r="Z186" s="41"/>
      <c r="AA186" s="41"/>
      <c r="AB186" s="41"/>
    </row>
    <row r="187" spans="12:28" ht="37.5" customHeight="1" x14ac:dyDescent="0.25">
      <c r="L187" s="39"/>
      <c r="M187" s="41"/>
      <c r="N187" s="41"/>
      <c r="O187" s="41"/>
      <c r="P187" s="41"/>
      <c r="Q187" s="41"/>
      <c r="R187" s="41"/>
      <c r="X187" s="40"/>
      <c r="Y187" s="41"/>
      <c r="Z187" s="41"/>
      <c r="AA187" s="41"/>
      <c r="AB187" s="41"/>
    </row>
    <row r="188" spans="12:28" ht="37.5" customHeight="1" x14ac:dyDescent="0.25">
      <c r="L188" s="39"/>
      <c r="M188" s="41"/>
      <c r="N188" s="41"/>
      <c r="O188" s="41"/>
      <c r="P188" s="41"/>
      <c r="Q188" s="41"/>
      <c r="R188" s="41"/>
      <c r="X188" s="40"/>
      <c r="Y188" s="41"/>
      <c r="Z188" s="41"/>
      <c r="AA188" s="41"/>
      <c r="AB188" s="41"/>
    </row>
    <row r="189" spans="12:28" ht="37.5" customHeight="1" x14ac:dyDescent="0.25">
      <c r="L189" s="39"/>
      <c r="M189" s="41"/>
      <c r="N189" s="41"/>
      <c r="O189" s="41"/>
      <c r="P189" s="41"/>
      <c r="Q189" s="41"/>
      <c r="R189" s="41"/>
      <c r="X189" s="40"/>
      <c r="Y189" s="41"/>
      <c r="Z189" s="41"/>
      <c r="AA189" s="41"/>
      <c r="AB189" s="41"/>
    </row>
    <row r="190" spans="12:28" ht="37.5" customHeight="1" x14ac:dyDescent="0.25">
      <c r="L190" s="39"/>
      <c r="M190" s="41"/>
      <c r="N190" s="41"/>
      <c r="O190" s="41"/>
      <c r="P190" s="41"/>
      <c r="Q190" s="41"/>
      <c r="R190" s="41"/>
      <c r="X190" s="40"/>
      <c r="Y190" s="41"/>
      <c r="Z190" s="41"/>
      <c r="AA190" s="41"/>
      <c r="AB190" s="41"/>
    </row>
    <row r="191" spans="12:28" ht="37.5" customHeight="1" x14ac:dyDescent="0.25">
      <c r="L191" s="39"/>
      <c r="M191" s="41"/>
      <c r="N191" s="41"/>
      <c r="O191" s="41"/>
      <c r="P191" s="41"/>
      <c r="Q191" s="41"/>
      <c r="R191" s="41"/>
      <c r="X191" s="40"/>
      <c r="Y191" s="41"/>
      <c r="Z191" s="41"/>
      <c r="AA191" s="41"/>
      <c r="AB191" s="41"/>
    </row>
    <row r="192" spans="12:28" ht="37.5" customHeight="1" x14ac:dyDescent="0.25">
      <c r="L192" s="39"/>
      <c r="M192" s="41"/>
      <c r="N192" s="41"/>
      <c r="O192" s="41"/>
      <c r="P192" s="41"/>
      <c r="Q192" s="41"/>
      <c r="R192" s="41"/>
      <c r="X192" s="40"/>
      <c r="Y192" s="41"/>
      <c r="Z192" s="41"/>
      <c r="AA192" s="41"/>
      <c r="AB192" s="41"/>
    </row>
    <row r="193" spans="12:28" ht="37.5" customHeight="1" x14ac:dyDescent="0.25">
      <c r="L193" s="39"/>
      <c r="M193" s="41"/>
      <c r="N193" s="41"/>
      <c r="O193" s="41"/>
      <c r="P193" s="41"/>
      <c r="Q193" s="41"/>
      <c r="R193" s="41"/>
      <c r="X193" s="40"/>
      <c r="Y193" s="41"/>
      <c r="Z193" s="41"/>
      <c r="AA193" s="41"/>
      <c r="AB193" s="41"/>
    </row>
    <row r="194" spans="12:28" ht="37.5" customHeight="1" x14ac:dyDescent="0.25">
      <c r="L194" s="39"/>
      <c r="M194" s="41"/>
      <c r="N194" s="41"/>
      <c r="O194" s="41"/>
      <c r="P194" s="41"/>
      <c r="Q194" s="41"/>
      <c r="R194" s="41"/>
      <c r="X194" s="40"/>
      <c r="Y194" s="41"/>
      <c r="Z194" s="41"/>
      <c r="AA194" s="41"/>
      <c r="AB194" s="41"/>
    </row>
    <row r="195" spans="12:28" ht="37.5" customHeight="1" x14ac:dyDescent="0.25">
      <c r="L195" s="39"/>
      <c r="M195" s="41"/>
      <c r="N195" s="41"/>
      <c r="O195" s="41"/>
      <c r="P195" s="41"/>
      <c r="Q195" s="41"/>
      <c r="R195" s="41"/>
      <c r="X195" s="40"/>
      <c r="Y195" s="41"/>
      <c r="Z195" s="41"/>
      <c r="AA195" s="41"/>
      <c r="AB195" s="41"/>
    </row>
    <row r="196" spans="12:28" ht="37.5" customHeight="1" x14ac:dyDescent="0.25">
      <c r="L196" s="39"/>
      <c r="M196" s="41"/>
      <c r="N196" s="41"/>
      <c r="O196" s="41"/>
      <c r="P196" s="41"/>
      <c r="Q196" s="41"/>
      <c r="R196" s="41"/>
      <c r="X196" s="40"/>
      <c r="Y196" s="41"/>
      <c r="Z196" s="41"/>
      <c r="AA196" s="41"/>
      <c r="AB196" s="41"/>
    </row>
    <row r="197" spans="12:28" ht="37.5" customHeight="1" x14ac:dyDescent="0.25">
      <c r="L197" s="39"/>
      <c r="M197" s="41"/>
      <c r="N197" s="41"/>
      <c r="O197" s="41"/>
      <c r="P197" s="41"/>
      <c r="Q197" s="41"/>
      <c r="R197" s="41"/>
      <c r="X197" s="40"/>
      <c r="Y197" s="41"/>
      <c r="Z197" s="41"/>
      <c r="AA197" s="41"/>
      <c r="AB197" s="41"/>
    </row>
    <row r="198" spans="12:28" ht="37.5" customHeight="1" x14ac:dyDescent="0.25">
      <c r="L198" s="39"/>
      <c r="M198" s="41"/>
      <c r="N198" s="41"/>
      <c r="O198" s="41"/>
      <c r="P198" s="41"/>
      <c r="Q198" s="41"/>
      <c r="R198" s="41"/>
      <c r="X198" s="40"/>
      <c r="Y198" s="41"/>
      <c r="Z198" s="41"/>
      <c r="AA198" s="41"/>
      <c r="AB198" s="41"/>
    </row>
    <row r="199" spans="12:28" ht="37.5" customHeight="1" x14ac:dyDescent="0.25">
      <c r="L199" s="39"/>
      <c r="M199" s="41"/>
      <c r="N199" s="41"/>
      <c r="O199" s="41"/>
      <c r="P199" s="41"/>
      <c r="Q199" s="41"/>
      <c r="R199" s="41"/>
      <c r="X199" s="40"/>
      <c r="Y199" s="41"/>
      <c r="Z199" s="41"/>
      <c r="AA199" s="41"/>
      <c r="AB199" s="41"/>
    </row>
    <row r="200" spans="12:28" ht="37.5" customHeight="1" x14ac:dyDescent="0.25">
      <c r="L200" s="39"/>
      <c r="M200" s="41"/>
      <c r="N200" s="41"/>
      <c r="O200" s="41"/>
      <c r="P200" s="41"/>
      <c r="Q200" s="41"/>
      <c r="R200" s="41"/>
      <c r="X200" s="40"/>
      <c r="Y200" s="41"/>
      <c r="Z200" s="41"/>
      <c r="AA200" s="41"/>
      <c r="AB200" s="41"/>
    </row>
    <row r="201" spans="12:28" ht="37.5" customHeight="1" x14ac:dyDescent="0.25">
      <c r="L201" s="39"/>
      <c r="M201" s="41"/>
      <c r="N201" s="41"/>
      <c r="O201" s="41"/>
      <c r="P201" s="41"/>
      <c r="Q201" s="41"/>
      <c r="R201" s="41"/>
      <c r="X201" s="40"/>
      <c r="Y201" s="41"/>
      <c r="Z201" s="41"/>
      <c r="AA201" s="41"/>
      <c r="AB201" s="41"/>
    </row>
    <row r="202" spans="12:28" ht="37.5" customHeight="1" x14ac:dyDescent="0.25">
      <c r="L202" s="39"/>
      <c r="M202" s="41"/>
      <c r="N202" s="41"/>
      <c r="O202" s="41"/>
      <c r="P202" s="41"/>
      <c r="Q202" s="41"/>
      <c r="R202" s="41"/>
      <c r="X202" s="40"/>
      <c r="Y202" s="41"/>
      <c r="Z202" s="41"/>
      <c r="AA202" s="41"/>
      <c r="AB202" s="41"/>
    </row>
    <row r="203" spans="12:28" ht="37.5" customHeight="1" x14ac:dyDescent="0.25">
      <c r="L203" s="39"/>
      <c r="M203" s="41"/>
      <c r="N203" s="41"/>
      <c r="O203" s="41"/>
      <c r="P203" s="41"/>
      <c r="Q203" s="41"/>
      <c r="R203" s="41"/>
      <c r="X203" s="40"/>
      <c r="Y203" s="41"/>
      <c r="Z203" s="41"/>
      <c r="AA203" s="41"/>
      <c r="AB203" s="41"/>
    </row>
    <row r="204" spans="12:28" ht="37.5" customHeight="1" x14ac:dyDescent="0.25">
      <c r="L204" s="39"/>
      <c r="M204" s="41"/>
      <c r="N204" s="41"/>
      <c r="O204" s="41"/>
      <c r="P204" s="41"/>
      <c r="Q204" s="41"/>
      <c r="R204" s="41"/>
      <c r="X204" s="40"/>
      <c r="Y204" s="41"/>
      <c r="Z204" s="41"/>
      <c r="AA204" s="41"/>
      <c r="AB204" s="41"/>
    </row>
    <row r="205" spans="12:28" ht="37.5" customHeight="1" x14ac:dyDescent="0.25">
      <c r="L205" s="39"/>
      <c r="M205" s="41"/>
      <c r="N205" s="41"/>
      <c r="O205" s="41"/>
      <c r="P205" s="41"/>
      <c r="Q205" s="41"/>
      <c r="R205" s="41"/>
      <c r="X205" s="40"/>
      <c r="Y205" s="41"/>
      <c r="Z205" s="41"/>
      <c r="AA205" s="41"/>
      <c r="AB205" s="41"/>
    </row>
    <row r="206" spans="12:28" ht="37.5" customHeight="1" x14ac:dyDescent="0.25">
      <c r="L206" s="39"/>
      <c r="M206" s="41"/>
      <c r="N206" s="41"/>
      <c r="O206" s="41"/>
      <c r="P206" s="41"/>
      <c r="Q206" s="41"/>
      <c r="R206" s="41"/>
      <c r="X206" s="40"/>
      <c r="Y206" s="41"/>
      <c r="Z206" s="41"/>
      <c r="AA206" s="41"/>
      <c r="AB206" s="41"/>
    </row>
    <row r="207" spans="12:28" ht="37.5" customHeight="1" x14ac:dyDescent="0.25">
      <c r="L207" s="39"/>
      <c r="M207" s="41"/>
      <c r="N207" s="41"/>
      <c r="O207" s="41"/>
      <c r="P207" s="41"/>
      <c r="Q207" s="41"/>
      <c r="R207" s="41"/>
      <c r="X207" s="40"/>
      <c r="Y207" s="41"/>
      <c r="Z207" s="41"/>
      <c r="AA207" s="41"/>
      <c r="AB207" s="41"/>
    </row>
    <row r="208" spans="12:28" ht="37.5" customHeight="1" x14ac:dyDescent="0.25">
      <c r="L208" s="39"/>
      <c r="M208" s="41"/>
      <c r="N208" s="41"/>
      <c r="O208" s="41"/>
      <c r="P208" s="41"/>
      <c r="Q208" s="41"/>
      <c r="R208" s="41"/>
      <c r="X208" s="40"/>
      <c r="Y208" s="41"/>
      <c r="Z208" s="41"/>
      <c r="AA208" s="41"/>
      <c r="AB208" s="41"/>
    </row>
    <row r="209" spans="12:28" ht="37.5" customHeight="1" x14ac:dyDescent="0.25">
      <c r="L209" s="39"/>
      <c r="M209" s="41"/>
      <c r="N209" s="41"/>
      <c r="O209" s="41"/>
      <c r="P209" s="41"/>
      <c r="Q209" s="41"/>
      <c r="R209" s="41"/>
      <c r="X209" s="40"/>
      <c r="Y209" s="41"/>
      <c r="Z209" s="41"/>
      <c r="AA209" s="41"/>
      <c r="AB209" s="41"/>
    </row>
    <row r="210" spans="12:28" ht="37.5" customHeight="1" x14ac:dyDescent="0.25">
      <c r="L210" s="39"/>
      <c r="M210" s="41"/>
      <c r="N210" s="41"/>
      <c r="O210" s="41"/>
      <c r="P210" s="41"/>
      <c r="Q210" s="41"/>
      <c r="R210" s="41"/>
      <c r="X210" s="40"/>
      <c r="Y210" s="41"/>
      <c r="Z210" s="41"/>
      <c r="AA210" s="41"/>
      <c r="AB210" s="41"/>
    </row>
    <row r="211" spans="12:28" ht="37.5" customHeight="1" x14ac:dyDescent="0.25">
      <c r="L211" s="39"/>
      <c r="M211" s="41"/>
      <c r="N211" s="41"/>
      <c r="O211" s="41"/>
      <c r="P211" s="41"/>
      <c r="Q211" s="41"/>
      <c r="R211" s="41"/>
      <c r="X211" s="40"/>
      <c r="Y211" s="41"/>
      <c r="Z211" s="41"/>
      <c r="AA211" s="41"/>
      <c r="AB211" s="41"/>
    </row>
    <row r="212" spans="12:28" ht="37.5" customHeight="1" x14ac:dyDescent="0.25">
      <c r="L212" s="39"/>
      <c r="M212" s="41"/>
      <c r="N212" s="41"/>
      <c r="O212" s="41"/>
      <c r="P212" s="41"/>
      <c r="Q212" s="41"/>
      <c r="R212" s="41"/>
      <c r="X212" s="40"/>
      <c r="Y212" s="41"/>
      <c r="Z212" s="41"/>
      <c r="AA212" s="41"/>
      <c r="AB212" s="41"/>
    </row>
    <row r="213" spans="12:28" ht="37.5" customHeight="1" x14ac:dyDescent="0.25">
      <c r="L213" s="39"/>
      <c r="M213" s="41"/>
      <c r="N213" s="41"/>
      <c r="O213" s="41"/>
      <c r="P213" s="41"/>
      <c r="Q213" s="41"/>
      <c r="R213" s="41"/>
      <c r="X213" s="40"/>
      <c r="Y213" s="41"/>
      <c r="Z213" s="41"/>
      <c r="AA213" s="41"/>
      <c r="AB213" s="41"/>
    </row>
    <row r="214" spans="12:28" ht="37.5" customHeight="1" x14ac:dyDescent="0.25">
      <c r="L214" s="39"/>
      <c r="M214" s="41"/>
      <c r="N214" s="41"/>
      <c r="O214" s="41"/>
      <c r="P214" s="41"/>
      <c r="Q214" s="41"/>
      <c r="R214" s="41"/>
      <c r="X214" s="40"/>
      <c r="Y214" s="41"/>
      <c r="Z214" s="41"/>
      <c r="AA214" s="41"/>
      <c r="AB214" s="41"/>
    </row>
    <row r="215" spans="12:28" ht="37.5" customHeight="1" x14ac:dyDescent="0.25">
      <c r="L215" s="39"/>
      <c r="M215" s="41"/>
      <c r="N215" s="41"/>
      <c r="O215" s="41"/>
      <c r="P215" s="41"/>
      <c r="Q215" s="41"/>
      <c r="R215" s="41"/>
      <c r="X215" s="40"/>
      <c r="Y215" s="41"/>
      <c r="Z215" s="41"/>
      <c r="AA215" s="41"/>
      <c r="AB215" s="41"/>
    </row>
    <row r="216" spans="12:28" ht="37.5" customHeight="1" x14ac:dyDescent="0.25">
      <c r="L216" s="39"/>
      <c r="M216" s="41"/>
      <c r="N216" s="41"/>
      <c r="O216" s="41"/>
      <c r="P216" s="41"/>
      <c r="Q216" s="41"/>
      <c r="R216" s="41"/>
      <c r="X216" s="40"/>
      <c r="Y216" s="41"/>
      <c r="Z216" s="41"/>
      <c r="AA216" s="41"/>
      <c r="AB216" s="41"/>
    </row>
    <row r="217" spans="12:28" ht="37.5" customHeight="1" x14ac:dyDescent="0.25">
      <c r="L217" s="39"/>
      <c r="M217" s="41"/>
      <c r="N217" s="41"/>
      <c r="O217" s="41"/>
      <c r="P217" s="41"/>
      <c r="Q217" s="41"/>
      <c r="R217" s="41"/>
      <c r="X217" s="40"/>
      <c r="Y217" s="41"/>
      <c r="Z217" s="41"/>
      <c r="AA217" s="41"/>
      <c r="AB217" s="41"/>
    </row>
    <row r="218" spans="12:28" ht="37.5" customHeight="1" x14ac:dyDescent="0.25">
      <c r="L218" s="39"/>
      <c r="M218" s="41"/>
      <c r="N218" s="41"/>
      <c r="O218" s="41"/>
      <c r="P218" s="41"/>
      <c r="Q218" s="41"/>
      <c r="R218" s="41"/>
      <c r="X218" s="40"/>
      <c r="Y218" s="41"/>
      <c r="Z218" s="41"/>
      <c r="AA218" s="41"/>
      <c r="AB218" s="41"/>
    </row>
    <row r="219" spans="12:28" ht="37.5" customHeight="1" x14ac:dyDescent="0.25">
      <c r="L219" s="39"/>
      <c r="M219" s="41"/>
      <c r="N219" s="41"/>
      <c r="O219" s="41"/>
      <c r="P219" s="41"/>
      <c r="Q219" s="41"/>
      <c r="R219" s="41"/>
      <c r="X219" s="40"/>
      <c r="Y219" s="41"/>
      <c r="Z219" s="41"/>
      <c r="AA219" s="41"/>
      <c r="AB219" s="41"/>
    </row>
    <row r="220" spans="12:28" ht="37.5" customHeight="1" x14ac:dyDescent="0.25">
      <c r="L220" s="39"/>
      <c r="M220" s="41"/>
      <c r="N220" s="41"/>
      <c r="O220" s="41"/>
      <c r="P220" s="41"/>
      <c r="Q220" s="41"/>
      <c r="R220" s="41"/>
      <c r="X220" s="40"/>
      <c r="Y220" s="41"/>
      <c r="Z220" s="41"/>
      <c r="AA220" s="41"/>
      <c r="AB220" s="41"/>
    </row>
    <row r="221" spans="12:28" ht="37.5" customHeight="1" x14ac:dyDescent="0.25">
      <c r="L221" s="39"/>
      <c r="M221" s="41"/>
      <c r="N221" s="41"/>
      <c r="O221" s="41"/>
      <c r="P221" s="41"/>
      <c r="Q221" s="41"/>
      <c r="R221" s="41"/>
      <c r="X221" s="40"/>
      <c r="Y221" s="41"/>
      <c r="Z221" s="41"/>
      <c r="AA221" s="41"/>
      <c r="AB221" s="41"/>
    </row>
    <row r="222" spans="12:28" ht="37.5" customHeight="1" x14ac:dyDescent="0.25">
      <c r="L222" s="39"/>
      <c r="M222" s="41"/>
      <c r="N222" s="41"/>
      <c r="O222" s="41"/>
      <c r="P222" s="41"/>
      <c r="Q222" s="41"/>
      <c r="R222" s="41"/>
      <c r="X222" s="40"/>
      <c r="Y222" s="41"/>
      <c r="Z222" s="41"/>
      <c r="AA222" s="41"/>
      <c r="AB222" s="41"/>
    </row>
    <row r="223" spans="12:28" ht="37.5" customHeight="1" x14ac:dyDescent="0.25">
      <c r="L223" s="39"/>
      <c r="M223" s="41"/>
      <c r="N223" s="41"/>
      <c r="O223" s="41"/>
      <c r="P223" s="41"/>
      <c r="Q223" s="41"/>
      <c r="R223" s="41"/>
      <c r="X223" s="40"/>
      <c r="Y223" s="41"/>
      <c r="Z223" s="41"/>
      <c r="AA223" s="41"/>
      <c r="AB223" s="41"/>
    </row>
    <row r="224" spans="12:28" ht="37.5" customHeight="1" x14ac:dyDescent="0.25">
      <c r="L224" s="39"/>
      <c r="M224" s="41"/>
      <c r="N224" s="41"/>
      <c r="O224" s="41"/>
      <c r="P224" s="41"/>
      <c r="Q224" s="41"/>
      <c r="R224" s="41"/>
      <c r="X224" s="40"/>
      <c r="Y224" s="41"/>
      <c r="Z224" s="41"/>
      <c r="AA224" s="41"/>
      <c r="AB224" s="41"/>
    </row>
    <row r="225" spans="12:28" ht="37.5" customHeight="1" x14ac:dyDescent="0.25">
      <c r="L225" s="39"/>
      <c r="M225" s="41"/>
      <c r="N225" s="41"/>
      <c r="O225" s="41"/>
      <c r="P225" s="41"/>
      <c r="Q225" s="41"/>
      <c r="R225" s="41"/>
      <c r="X225" s="40"/>
      <c r="Y225" s="41"/>
      <c r="Z225" s="41"/>
      <c r="AA225" s="41"/>
      <c r="AB225" s="41"/>
    </row>
    <row r="226" spans="12:28" ht="37.5" customHeight="1" x14ac:dyDescent="0.25">
      <c r="L226" s="39"/>
      <c r="M226" s="41"/>
      <c r="N226" s="41"/>
      <c r="O226" s="41"/>
      <c r="P226" s="41"/>
      <c r="Q226" s="41"/>
      <c r="R226" s="41"/>
      <c r="X226" s="40"/>
      <c r="Y226" s="41"/>
      <c r="Z226" s="41"/>
      <c r="AA226" s="41"/>
      <c r="AB226" s="41"/>
    </row>
    <row r="227" spans="12:28" ht="37.5" customHeight="1" x14ac:dyDescent="0.25">
      <c r="L227" s="39"/>
      <c r="M227" s="41"/>
      <c r="N227" s="41"/>
      <c r="O227" s="41"/>
      <c r="P227" s="41"/>
      <c r="Q227" s="41"/>
      <c r="R227" s="41"/>
      <c r="X227" s="40"/>
      <c r="Y227" s="41"/>
      <c r="Z227" s="41"/>
      <c r="AA227" s="41"/>
      <c r="AB227" s="41"/>
    </row>
    <row r="228" spans="12:28" ht="37.5" customHeight="1" x14ac:dyDescent="0.25">
      <c r="L228" s="39"/>
      <c r="M228" s="41"/>
      <c r="N228" s="41"/>
      <c r="O228" s="41"/>
      <c r="P228" s="41"/>
      <c r="Q228" s="41"/>
      <c r="R228" s="41"/>
      <c r="X228" s="40"/>
      <c r="Y228" s="41"/>
      <c r="Z228" s="41"/>
      <c r="AA228" s="41"/>
      <c r="AB228" s="41"/>
    </row>
    <row r="229" spans="12:28" ht="37.5" customHeight="1" x14ac:dyDescent="0.25">
      <c r="L229" s="39"/>
      <c r="M229" s="41"/>
      <c r="N229" s="41"/>
      <c r="O229" s="41"/>
      <c r="P229" s="41"/>
      <c r="Q229" s="41"/>
      <c r="R229" s="41"/>
      <c r="X229" s="40"/>
      <c r="Y229" s="41"/>
      <c r="Z229" s="41"/>
      <c r="AA229" s="41"/>
      <c r="AB229" s="41"/>
    </row>
    <row r="230" spans="12:28" ht="37.5" customHeight="1" x14ac:dyDescent="0.25">
      <c r="L230" s="39"/>
      <c r="M230" s="41"/>
      <c r="N230" s="41"/>
      <c r="O230" s="41"/>
      <c r="P230" s="41"/>
      <c r="Q230" s="41"/>
      <c r="R230" s="41"/>
      <c r="X230" s="40"/>
      <c r="Y230" s="41"/>
      <c r="Z230" s="41"/>
      <c r="AA230" s="41"/>
      <c r="AB230" s="41"/>
    </row>
    <row r="231" spans="12:28" ht="37.5" customHeight="1" x14ac:dyDescent="0.25">
      <c r="L231" s="39"/>
      <c r="M231" s="41"/>
      <c r="N231" s="41"/>
      <c r="O231" s="41"/>
      <c r="P231" s="41"/>
      <c r="Q231" s="41"/>
      <c r="R231" s="41"/>
      <c r="X231" s="40"/>
      <c r="Y231" s="41"/>
      <c r="Z231" s="41"/>
      <c r="AA231" s="41"/>
      <c r="AB231" s="41"/>
    </row>
    <row r="232" spans="12:28" ht="37.5" customHeight="1" x14ac:dyDescent="0.25">
      <c r="L232" s="39"/>
      <c r="M232" s="41"/>
      <c r="N232" s="41"/>
      <c r="O232" s="41"/>
      <c r="P232" s="41"/>
      <c r="Q232" s="41"/>
      <c r="R232" s="41"/>
      <c r="X232" s="40"/>
      <c r="Y232" s="41"/>
      <c r="Z232" s="41"/>
      <c r="AA232" s="41"/>
      <c r="AB232" s="41"/>
    </row>
    <row r="233" spans="12:28" ht="37.5" customHeight="1" x14ac:dyDescent="0.25">
      <c r="L233" s="39"/>
      <c r="M233" s="41"/>
      <c r="N233" s="41"/>
      <c r="O233" s="41"/>
      <c r="P233" s="41"/>
      <c r="Q233" s="41"/>
      <c r="R233" s="41"/>
      <c r="X233" s="40"/>
      <c r="Y233" s="41"/>
      <c r="Z233" s="41"/>
      <c r="AA233" s="41"/>
      <c r="AB233" s="41"/>
    </row>
    <row r="234" spans="12:28" ht="37.5" customHeight="1" x14ac:dyDescent="0.25">
      <c r="L234" s="39"/>
      <c r="M234" s="41"/>
      <c r="N234" s="41"/>
      <c r="O234" s="41"/>
      <c r="P234" s="41"/>
      <c r="Q234" s="41"/>
      <c r="R234" s="41"/>
      <c r="X234" s="40"/>
      <c r="Y234" s="41"/>
      <c r="Z234" s="41"/>
      <c r="AA234" s="41"/>
      <c r="AB234" s="41"/>
    </row>
    <row r="235" spans="12:28" ht="37.5" customHeight="1" x14ac:dyDescent="0.25">
      <c r="L235" s="39"/>
      <c r="M235" s="41"/>
      <c r="N235" s="41"/>
      <c r="O235" s="41"/>
      <c r="P235" s="41"/>
      <c r="Q235" s="41"/>
      <c r="R235" s="41"/>
      <c r="X235" s="40"/>
      <c r="Y235" s="41"/>
      <c r="Z235" s="41"/>
      <c r="AA235" s="41"/>
      <c r="AB235" s="41"/>
    </row>
    <row r="236" spans="12:28" ht="37.5" customHeight="1" x14ac:dyDescent="0.25">
      <c r="L236" s="39"/>
      <c r="M236" s="41"/>
      <c r="N236" s="41"/>
      <c r="O236" s="41"/>
      <c r="P236" s="41"/>
      <c r="Q236" s="41"/>
      <c r="R236" s="41"/>
      <c r="X236" s="40"/>
      <c r="Y236" s="41"/>
      <c r="Z236" s="41"/>
      <c r="AA236" s="41"/>
      <c r="AB236" s="41"/>
    </row>
    <row r="237" spans="12:28" ht="37.5" customHeight="1" x14ac:dyDescent="0.25">
      <c r="L237" s="39"/>
      <c r="M237" s="41"/>
      <c r="N237" s="41"/>
      <c r="O237" s="41"/>
      <c r="P237" s="41"/>
      <c r="Q237" s="41"/>
      <c r="R237" s="41"/>
      <c r="X237" s="40"/>
      <c r="Y237" s="41"/>
      <c r="Z237" s="41"/>
      <c r="AA237" s="41"/>
      <c r="AB237" s="41"/>
    </row>
    <row r="238" spans="12:28" ht="37.5" customHeight="1" x14ac:dyDescent="0.25">
      <c r="L238" s="39"/>
      <c r="M238" s="41"/>
      <c r="N238" s="41"/>
      <c r="O238" s="41"/>
      <c r="P238" s="41"/>
      <c r="Q238" s="41"/>
      <c r="R238" s="41"/>
      <c r="X238" s="40"/>
      <c r="Y238" s="41"/>
      <c r="Z238" s="41"/>
      <c r="AA238" s="41"/>
      <c r="AB238" s="41"/>
    </row>
    <row r="239" spans="12:28" ht="37.5" customHeight="1" x14ac:dyDescent="0.25">
      <c r="L239" s="39"/>
      <c r="M239" s="41"/>
      <c r="N239" s="41"/>
      <c r="O239" s="41"/>
      <c r="P239" s="41"/>
      <c r="Q239" s="41"/>
      <c r="R239" s="41"/>
      <c r="X239" s="40"/>
      <c r="Y239" s="41"/>
      <c r="Z239" s="41"/>
      <c r="AA239" s="41"/>
      <c r="AB239" s="41"/>
    </row>
    <row r="240" spans="12:28" ht="37.5" customHeight="1" x14ac:dyDescent="0.25">
      <c r="L240" s="39"/>
      <c r="M240" s="41"/>
      <c r="N240" s="41"/>
      <c r="O240" s="41"/>
      <c r="P240" s="41"/>
      <c r="Q240" s="41"/>
      <c r="R240" s="41"/>
      <c r="X240" s="40"/>
      <c r="Y240" s="41"/>
      <c r="Z240" s="41"/>
      <c r="AA240" s="41"/>
      <c r="AB240" s="41"/>
    </row>
    <row r="241" spans="12:28" ht="37.5" customHeight="1" x14ac:dyDescent="0.25">
      <c r="L241" s="39"/>
      <c r="M241" s="41"/>
      <c r="N241" s="41"/>
      <c r="O241" s="41"/>
      <c r="P241" s="41"/>
      <c r="Q241" s="41"/>
      <c r="R241" s="41"/>
      <c r="X241" s="40"/>
      <c r="Y241" s="41"/>
      <c r="Z241" s="41"/>
      <c r="AA241" s="41"/>
      <c r="AB241" s="41"/>
    </row>
    <row r="242" spans="12:28" ht="37.5" customHeight="1" x14ac:dyDescent="0.25">
      <c r="L242" s="39"/>
      <c r="M242" s="41"/>
      <c r="N242" s="41"/>
      <c r="O242" s="41"/>
      <c r="P242" s="41"/>
      <c r="Q242" s="41"/>
      <c r="R242" s="41"/>
      <c r="X242" s="40"/>
      <c r="Y242" s="41"/>
      <c r="Z242" s="41"/>
      <c r="AA242" s="41"/>
      <c r="AB242" s="41"/>
    </row>
    <row r="243" spans="12:28" ht="37.5" customHeight="1" x14ac:dyDescent="0.25">
      <c r="L243" s="39"/>
      <c r="M243" s="41"/>
      <c r="N243" s="41"/>
      <c r="O243" s="41"/>
      <c r="P243" s="41"/>
      <c r="Q243" s="41"/>
      <c r="R243" s="41"/>
      <c r="X243" s="40"/>
      <c r="Y243" s="41"/>
      <c r="Z243" s="41"/>
      <c r="AA243" s="41"/>
      <c r="AB243" s="41"/>
    </row>
    <row r="244" spans="12:28" ht="37.5" customHeight="1" x14ac:dyDescent="0.25">
      <c r="L244" s="39"/>
      <c r="M244" s="41"/>
      <c r="N244" s="41"/>
      <c r="O244" s="41"/>
      <c r="P244" s="41"/>
      <c r="Q244" s="41"/>
      <c r="R244" s="41"/>
      <c r="X244" s="40"/>
      <c r="Y244" s="41"/>
      <c r="Z244" s="41"/>
      <c r="AA244" s="41"/>
      <c r="AB244" s="41"/>
    </row>
    <row r="245" spans="12:28" ht="37.5" customHeight="1" x14ac:dyDescent="0.25">
      <c r="L245" s="39"/>
      <c r="M245" s="41"/>
      <c r="N245" s="41"/>
      <c r="O245" s="41"/>
      <c r="P245" s="41"/>
      <c r="Q245" s="41"/>
      <c r="R245" s="41"/>
      <c r="X245" s="40"/>
      <c r="Y245" s="41"/>
      <c r="Z245" s="41"/>
      <c r="AA245" s="41"/>
      <c r="AB245" s="41"/>
    </row>
    <row r="246" spans="12:28" ht="37.5" customHeight="1" x14ac:dyDescent="0.25">
      <c r="L246" s="39"/>
      <c r="M246" s="41"/>
      <c r="N246" s="41"/>
      <c r="O246" s="41"/>
      <c r="P246" s="41"/>
      <c r="Q246" s="41"/>
      <c r="R246" s="41"/>
      <c r="X246" s="40"/>
      <c r="Y246" s="41"/>
      <c r="Z246" s="41"/>
      <c r="AA246" s="41"/>
      <c r="AB246" s="41"/>
    </row>
    <row r="247" spans="12:28" ht="37.5" customHeight="1" x14ac:dyDescent="0.25">
      <c r="L247" s="39"/>
      <c r="M247" s="41"/>
      <c r="N247" s="41"/>
      <c r="O247" s="41"/>
      <c r="P247" s="41"/>
      <c r="Q247" s="41"/>
      <c r="R247" s="41"/>
      <c r="X247" s="40"/>
      <c r="Y247" s="41"/>
      <c r="Z247" s="41"/>
      <c r="AA247" s="41"/>
      <c r="AB247" s="41"/>
    </row>
    <row r="248" spans="12:28" ht="37.5" customHeight="1" x14ac:dyDescent="0.25">
      <c r="L248" s="39"/>
      <c r="M248" s="41"/>
      <c r="N248" s="41"/>
      <c r="O248" s="41"/>
      <c r="P248" s="41"/>
      <c r="Q248" s="41"/>
      <c r="R248" s="41"/>
      <c r="X248" s="40"/>
      <c r="Y248" s="41"/>
      <c r="Z248" s="41"/>
      <c r="AA248" s="41"/>
      <c r="AB248" s="41"/>
    </row>
    <row r="249" spans="12:28" ht="37.5" customHeight="1" x14ac:dyDescent="0.25">
      <c r="L249" s="39"/>
      <c r="M249" s="41"/>
      <c r="N249" s="41"/>
      <c r="O249" s="41"/>
      <c r="P249" s="41"/>
      <c r="Q249" s="41"/>
      <c r="R249" s="41"/>
      <c r="X249" s="40"/>
      <c r="Y249" s="41"/>
      <c r="Z249" s="41"/>
      <c r="AA249" s="41"/>
      <c r="AB249" s="41"/>
    </row>
    <row r="250" spans="12:28" ht="37.5" customHeight="1" x14ac:dyDescent="0.25">
      <c r="L250" s="39"/>
      <c r="M250" s="41"/>
      <c r="N250" s="41"/>
      <c r="O250" s="41"/>
      <c r="P250" s="41"/>
      <c r="Q250" s="41"/>
      <c r="R250" s="41"/>
      <c r="X250" s="40"/>
      <c r="Y250" s="41"/>
      <c r="Z250" s="41"/>
      <c r="AA250" s="41"/>
      <c r="AB250" s="41"/>
    </row>
    <row r="251" spans="12:28" ht="37.5" customHeight="1" x14ac:dyDescent="0.25">
      <c r="L251" s="39"/>
      <c r="M251" s="41"/>
      <c r="N251" s="41"/>
      <c r="O251" s="41"/>
      <c r="P251" s="41"/>
      <c r="Q251" s="41"/>
      <c r="R251" s="41"/>
      <c r="X251" s="40"/>
      <c r="Y251" s="41"/>
      <c r="Z251" s="41"/>
      <c r="AA251" s="41"/>
      <c r="AB251" s="41"/>
    </row>
    <row r="252" spans="12:28" ht="37.5" customHeight="1" x14ac:dyDescent="0.25">
      <c r="L252" s="39"/>
      <c r="M252" s="41"/>
      <c r="N252" s="41"/>
      <c r="O252" s="41"/>
      <c r="P252" s="41"/>
      <c r="Q252" s="41"/>
      <c r="R252" s="41"/>
      <c r="X252" s="40"/>
      <c r="Y252" s="41"/>
      <c r="Z252" s="41"/>
      <c r="AA252" s="41"/>
      <c r="AB252" s="41"/>
    </row>
    <row r="253" spans="12:28" ht="37.5" customHeight="1" x14ac:dyDescent="0.25">
      <c r="L253" s="39"/>
      <c r="M253" s="41"/>
      <c r="N253" s="41"/>
      <c r="O253" s="41"/>
      <c r="P253" s="41"/>
      <c r="Q253" s="41"/>
      <c r="R253" s="41"/>
      <c r="X253" s="40"/>
      <c r="Y253" s="41"/>
      <c r="Z253" s="41"/>
      <c r="AA253" s="41"/>
      <c r="AB253" s="41"/>
    </row>
    <row r="254" spans="12:28" ht="37.5" customHeight="1" x14ac:dyDescent="0.25">
      <c r="L254" s="39"/>
      <c r="M254" s="41"/>
      <c r="N254" s="41"/>
      <c r="O254" s="41"/>
      <c r="P254" s="41"/>
      <c r="Q254" s="41"/>
      <c r="R254" s="41"/>
      <c r="X254" s="40"/>
      <c r="Y254" s="41"/>
      <c r="Z254" s="41"/>
      <c r="AA254" s="41"/>
      <c r="AB254" s="41"/>
    </row>
    <row r="255" spans="12:28" ht="37.5" customHeight="1" x14ac:dyDescent="0.25">
      <c r="L255" s="39"/>
      <c r="M255" s="41"/>
      <c r="N255" s="41"/>
      <c r="O255" s="41"/>
      <c r="P255" s="41"/>
      <c r="Q255" s="41"/>
      <c r="R255" s="41"/>
      <c r="X255" s="40"/>
      <c r="Y255" s="41"/>
      <c r="Z255" s="41"/>
      <c r="AA255" s="41"/>
      <c r="AB255" s="41"/>
    </row>
    <row r="256" spans="12:28" ht="37.5" customHeight="1" x14ac:dyDescent="0.25">
      <c r="L256" s="39"/>
      <c r="M256" s="41"/>
      <c r="N256" s="41"/>
      <c r="O256" s="41"/>
      <c r="P256" s="41"/>
      <c r="Q256" s="41"/>
      <c r="R256" s="41"/>
      <c r="X256" s="40"/>
      <c r="Y256" s="41"/>
      <c r="Z256" s="41"/>
      <c r="AA256" s="41"/>
      <c r="AB256" s="41"/>
    </row>
    <row r="257" spans="12:28" ht="37.5" customHeight="1" x14ac:dyDescent="0.25">
      <c r="L257" s="39"/>
      <c r="M257" s="41"/>
      <c r="N257" s="41"/>
      <c r="O257" s="41"/>
      <c r="P257" s="41"/>
      <c r="Q257" s="41"/>
      <c r="R257" s="41"/>
      <c r="X257" s="40"/>
      <c r="Y257" s="41"/>
      <c r="Z257" s="41"/>
      <c r="AA257" s="41"/>
      <c r="AB257" s="41"/>
    </row>
    <row r="258" spans="12:28" ht="37.5" customHeight="1" x14ac:dyDescent="0.25">
      <c r="L258" s="39"/>
      <c r="M258" s="41"/>
      <c r="N258" s="41"/>
      <c r="O258" s="41"/>
      <c r="P258" s="41"/>
      <c r="Q258" s="41"/>
      <c r="R258" s="41"/>
      <c r="X258" s="40"/>
      <c r="Y258" s="41"/>
      <c r="Z258" s="41"/>
      <c r="AA258" s="41"/>
      <c r="AB258" s="41"/>
    </row>
    <row r="259" spans="12:28" ht="37.5" customHeight="1" x14ac:dyDescent="0.25">
      <c r="L259" s="39"/>
      <c r="M259" s="41"/>
      <c r="N259" s="41"/>
      <c r="O259" s="41"/>
      <c r="P259" s="41"/>
      <c r="Q259" s="41"/>
      <c r="R259" s="41"/>
      <c r="X259" s="40"/>
      <c r="Y259" s="41"/>
      <c r="Z259" s="41"/>
      <c r="AA259" s="41"/>
      <c r="AB259" s="41"/>
    </row>
    <row r="260" spans="12:28" ht="37.5" customHeight="1" x14ac:dyDescent="0.25">
      <c r="L260" s="39"/>
      <c r="M260" s="41"/>
      <c r="N260" s="41"/>
      <c r="O260" s="41"/>
      <c r="P260" s="41"/>
      <c r="Q260" s="41"/>
      <c r="R260" s="41"/>
      <c r="X260" s="40"/>
      <c r="Y260" s="41"/>
      <c r="Z260" s="41"/>
      <c r="AA260" s="41"/>
      <c r="AB260" s="41"/>
    </row>
    <row r="261" spans="12:28" ht="37.5" customHeight="1" x14ac:dyDescent="0.25">
      <c r="L261" s="39"/>
      <c r="M261" s="41"/>
      <c r="N261" s="41"/>
      <c r="O261" s="41"/>
      <c r="P261" s="41"/>
      <c r="Q261" s="41"/>
      <c r="R261" s="41"/>
      <c r="X261" s="40"/>
      <c r="Y261" s="41"/>
      <c r="Z261" s="41"/>
      <c r="AA261" s="41"/>
      <c r="AB261" s="41"/>
    </row>
    <row r="262" spans="12:28" ht="37.5" customHeight="1" x14ac:dyDescent="0.25">
      <c r="L262" s="39"/>
      <c r="M262" s="41"/>
      <c r="N262" s="41"/>
      <c r="O262" s="41"/>
      <c r="P262" s="41"/>
      <c r="Q262" s="41"/>
      <c r="R262" s="41"/>
      <c r="X262" s="40"/>
      <c r="Y262" s="41"/>
      <c r="Z262" s="41"/>
      <c r="AA262" s="41"/>
      <c r="AB262" s="41"/>
    </row>
    <row r="263" spans="12:28" ht="37.5" customHeight="1" x14ac:dyDescent="0.25">
      <c r="L263" s="39"/>
      <c r="M263" s="41"/>
      <c r="N263" s="41"/>
      <c r="O263" s="41"/>
      <c r="P263" s="41"/>
      <c r="Q263" s="41"/>
      <c r="R263" s="41"/>
      <c r="X263" s="40"/>
      <c r="Y263" s="41"/>
      <c r="Z263" s="41"/>
      <c r="AA263" s="41"/>
      <c r="AB263" s="41"/>
    </row>
    <row r="264" spans="12:28" ht="37.5" customHeight="1" x14ac:dyDescent="0.25">
      <c r="L264" s="39"/>
      <c r="M264" s="41"/>
      <c r="N264" s="41"/>
      <c r="O264" s="41"/>
      <c r="P264" s="41"/>
      <c r="Q264" s="41"/>
      <c r="R264" s="41"/>
      <c r="X264" s="40"/>
      <c r="Y264" s="41"/>
      <c r="Z264" s="41"/>
      <c r="AA264" s="41"/>
      <c r="AB264" s="41"/>
    </row>
    <row r="265" spans="12:28" ht="37.5" customHeight="1" x14ac:dyDescent="0.25">
      <c r="L265" s="39"/>
      <c r="M265" s="41"/>
      <c r="N265" s="41"/>
      <c r="O265" s="41"/>
      <c r="P265" s="41"/>
      <c r="Q265" s="41"/>
      <c r="R265" s="41"/>
      <c r="X265" s="40"/>
      <c r="Y265" s="41"/>
      <c r="Z265" s="41"/>
      <c r="AA265" s="41"/>
      <c r="AB265" s="41"/>
    </row>
    <row r="266" spans="12:28" ht="37.5" customHeight="1" x14ac:dyDescent="0.25">
      <c r="L266" s="39"/>
      <c r="M266" s="41"/>
      <c r="N266" s="41"/>
      <c r="O266" s="41"/>
      <c r="P266" s="41"/>
      <c r="Q266" s="41"/>
      <c r="R266" s="41"/>
      <c r="X266" s="40"/>
      <c r="Y266" s="41"/>
      <c r="Z266" s="41"/>
      <c r="AA266" s="41"/>
      <c r="AB266" s="41"/>
    </row>
    <row r="267" spans="12:28" ht="37.5" customHeight="1" x14ac:dyDescent="0.25">
      <c r="L267" s="39"/>
      <c r="M267" s="41"/>
      <c r="N267" s="41"/>
      <c r="O267" s="41"/>
      <c r="P267" s="41"/>
      <c r="Q267" s="41"/>
      <c r="R267" s="41"/>
      <c r="X267" s="40"/>
      <c r="Y267" s="41"/>
      <c r="Z267" s="41"/>
      <c r="AA267" s="41"/>
      <c r="AB267" s="41"/>
    </row>
    <row r="268" spans="12:28" ht="37.5" customHeight="1" x14ac:dyDescent="0.25">
      <c r="L268" s="39"/>
      <c r="M268" s="41"/>
      <c r="N268" s="41"/>
      <c r="O268" s="41"/>
      <c r="P268" s="41"/>
      <c r="Q268" s="41"/>
      <c r="R268" s="41"/>
      <c r="X268" s="40"/>
      <c r="Y268" s="41"/>
      <c r="Z268" s="41"/>
      <c r="AA268" s="41"/>
      <c r="AB268" s="41"/>
    </row>
    <row r="269" spans="12:28" ht="37.5" customHeight="1" x14ac:dyDescent="0.25">
      <c r="L269" s="39"/>
      <c r="M269" s="41"/>
      <c r="N269" s="41"/>
      <c r="O269" s="41"/>
      <c r="P269" s="41"/>
      <c r="Q269" s="41"/>
      <c r="R269" s="41"/>
      <c r="X269" s="40"/>
      <c r="Y269" s="41"/>
      <c r="Z269" s="41"/>
      <c r="AA269" s="41"/>
      <c r="AB269" s="41"/>
    </row>
    <row r="270" spans="12:28" ht="37.5" customHeight="1" x14ac:dyDescent="0.25">
      <c r="L270" s="39"/>
      <c r="M270" s="41"/>
      <c r="N270" s="41"/>
      <c r="O270" s="41"/>
      <c r="P270" s="41"/>
      <c r="Q270" s="41"/>
      <c r="R270" s="41"/>
      <c r="X270" s="40"/>
      <c r="Y270" s="41"/>
      <c r="Z270" s="41"/>
      <c r="AA270" s="41"/>
      <c r="AB270" s="41"/>
    </row>
    <row r="271" spans="12:28" ht="37.5" customHeight="1" x14ac:dyDescent="0.25">
      <c r="L271" s="39"/>
      <c r="M271" s="41"/>
      <c r="N271" s="41"/>
      <c r="O271" s="41"/>
      <c r="P271" s="41"/>
      <c r="Q271" s="41"/>
      <c r="R271" s="41"/>
      <c r="X271" s="40"/>
      <c r="Y271" s="41"/>
      <c r="Z271" s="41"/>
      <c r="AA271" s="41"/>
      <c r="AB271" s="41"/>
    </row>
    <row r="272" spans="12:28" ht="37.5" customHeight="1" x14ac:dyDescent="0.25">
      <c r="L272" s="39"/>
      <c r="M272" s="41"/>
      <c r="N272" s="41"/>
      <c r="O272" s="41"/>
      <c r="P272" s="41"/>
      <c r="Q272" s="41"/>
      <c r="R272" s="41"/>
      <c r="X272" s="40"/>
      <c r="Y272" s="41"/>
      <c r="Z272" s="41"/>
      <c r="AA272" s="41"/>
      <c r="AB272" s="41"/>
    </row>
    <row r="273" spans="12:28" ht="37.5" customHeight="1" x14ac:dyDescent="0.25">
      <c r="L273" s="39"/>
      <c r="M273" s="41"/>
      <c r="N273" s="41"/>
      <c r="O273" s="41"/>
      <c r="P273" s="41"/>
      <c r="Q273" s="41"/>
      <c r="R273" s="41"/>
      <c r="X273" s="40"/>
      <c r="Y273" s="41"/>
      <c r="Z273" s="41"/>
      <c r="AA273" s="41"/>
      <c r="AB273" s="41"/>
    </row>
    <row r="274" spans="12:28" ht="37.5" customHeight="1" x14ac:dyDescent="0.25">
      <c r="L274" s="39"/>
      <c r="M274" s="41"/>
      <c r="N274" s="41"/>
      <c r="O274" s="41"/>
      <c r="P274" s="41"/>
      <c r="Q274" s="41"/>
      <c r="R274" s="41"/>
      <c r="X274" s="40"/>
      <c r="Y274" s="41"/>
      <c r="Z274" s="41"/>
      <c r="AA274" s="41"/>
      <c r="AB274" s="41"/>
    </row>
    <row r="275" spans="12:28" ht="37.5" customHeight="1" x14ac:dyDescent="0.25">
      <c r="L275" s="39"/>
      <c r="M275" s="41"/>
      <c r="N275" s="41"/>
      <c r="O275" s="41"/>
      <c r="P275" s="41"/>
      <c r="Q275" s="41"/>
      <c r="R275" s="41"/>
      <c r="X275" s="40"/>
      <c r="Y275" s="41"/>
      <c r="Z275" s="41"/>
      <c r="AA275" s="41"/>
      <c r="AB275" s="41"/>
    </row>
    <row r="276" spans="12:28" ht="37.5" customHeight="1" x14ac:dyDescent="0.25">
      <c r="L276" s="39"/>
      <c r="M276" s="41"/>
      <c r="N276" s="41"/>
      <c r="O276" s="41"/>
      <c r="P276" s="41"/>
      <c r="Q276" s="41"/>
      <c r="R276" s="41"/>
      <c r="X276" s="40"/>
      <c r="Y276" s="41"/>
      <c r="Z276" s="41"/>
      <c r="AA276" s="41"/>
      <c r="AB276" s="41"/>
    </row>
    <row r="277" spans="12:28" ht="37.5" customHeight="1" x14ac:dyDescent="0.25">
      <c r="L277" s="39"/>
      <c r="M277" s="41"/>
      <c r="N277" s="41"/>
      <c r="O277" s="41"/>
      <c r="P277" s="41"/>
      <c r="Q277" s="41"/>
      <c r="R277" s="41"/>
      <c r="X277" s="40"/>
      <c r="Y277" s="41"/>
      <c r="Z277" s="41"/>
      <c r="AA277" s="41"/>
      <c r="AB277" s="41"/>
    </row>
    <row r="278" spans="12:28" ht="37.5" customHeight="1" x14ac:dyDescent="0.25">
      <c r="L278" s="39"/>
      <c r="M278" s="41"/>
      <c r="N278" s="41"/>
      <c r="O278" s="41"/>
      <c r="P278" s="41"/>
      <c r="Q278" s="41"/>
      <c r="R278" s="41"/>
      <c r="X278" s="40"/>
      <c r="Y278" s="41"/>
      <c r="Z278" s="41"/>
      <c r="AA278" s="41"/>
      <c r="AB278" s="41"/>
    </row>
    <row r="279" spans="12:28" ht="37.5" customHeight="1" x14ac:dyDescent="0.25">
      <c r="L279" s="39"/>
      <c r="M279" s="41"/>
      <c r="N279" s="41"/>
      <c r="O279" s="41"/>
      <c r="P279" s="41"/>
      <c r="Q279" s="41"/>
      <c r="R279" s="41"/>
      <c r="X279" s="40"/>
      <c r="Y279" s="41"/>
      <c r="Z279" s="41"/>
      <c r="AA279" s="41"/>
      <c r="AB279" s="41"/>
    </row>
    <row r="280" spans="12:28" ht="37.5" customHeight="1" x14ac:dyDescent="0.25">
      <c r="L280" s="39"/>
      <c r="M280" s="41"/>
      <c r="N280" s="41"/>
      <c r="O280" s="41"/>
      <c r="P280" s="41"/>
      <c r="Q280" s="41"/>
      <c r="R280" s="41"/>
      <c r="X280" s="40"/>
      <c r="Y280" s="41"/>
      <c r="Z280" s="41"/>
      <c r="AA280" s="41"/>
      <c r="AB280" s="41"/>
    </row>
    <row r="281" spans="12:28" ht="37.5" customHeight="1" x14ac:dyDescent="0.25">
      <c r="L281" s="39"/>
      <c r="M281" s="41"/>
      <c r="N281" s="41"/>
      <c r="O281" s="41"/>
      <c r="P281" s="41"/>
      <c r="Q281" s="41"/>
      <c r="R281" s="41"/>
      <c r="X281" s="40"/>
      <c r="Y281" s="41"/>
      <c r="Z281" s="41"/>
      <c r="AA281" s="41"/>
      <c r="AB281" s="41"/>
    </row>
    <row r="282" spans="12:28" ht="37.5" customHeight="1" x14ac:dyDescent="0.25">
      <c r="L282" s="39"/>
      <c r="M282" s="41"/>
      <c r="N282" s="41"/>
      <c r="O282" s="41"/>
      <c r="P282" s="41"/>
      <c r="Q282" s="41"/>
      <c r="R282" s="41"/>
      <c r="X282" s="40"/>
      <c r="Y282" s="41"/>
      <c r="Z282" s="41"/>
      <c r="AA282" s="41"/>
      <c r="AB282" s="41"/>
    </row>
    <row r="283" spans="12:28" ht="37.5" customHeight="1" x14ac:dyDescent="0.25">
      <c r="L283" s="39"/>
      <c r="M283" s="41"/>
      <c r="N283" s="41"/>
      <c r="O283" s="41"/>
      <c r="P283" s="41"/>
      <c r="Q283" s="41"/>
      <c r="R283" s="41"/>
      <c r="X283" s="40"/>
      <c r="Y283" s="41"/>
      <c r="Z283" s="41"/>
      <c r="AA283" s="41"/>
      <c r="AB283" s="41"/>
    </row>
    <row r="284" spans="12:28" ht="37.5" customHeight="1" x14ac:dyDescent="0.25">
      <c r="L284" s="39"/>
      <c r="M284" s="41"/>
      <c r="N284" s="41"/>
      <c r="O284" s="41"/>
      <c r="P284" s="41"/>
      <c r="Q284" s="41"/>
      <c r="R284" s="41"/>
      <c r="X284" s="40"/>
      <c r="Y284" s="41"/>
      <c r="Z284" s="41"/>
      <c r="AA284" s="41"/>
      <c r="AB284" s="41"/>
    </row>
    <row r="285" spans="12:28" ht="37.5" customHeight="1" x14ac:dyDescent="0.25">
      <c r="L285" s="39"/>
      <c r="M285" s="41"/>
      <c r="N285" s="41"/>
      <c r="O285" s="41"/>
      <c r="P285" s="41"/>
      <c r="Q285" s="41"/>
      <c r="R285" s="41"/>
      <c r="X285" s="40"/>
      <c r="Y285" s="41"/>
      <c r="Z285" s="41"/>
      <c r="AA285" s="41"/>
      <c r="AB285" s="41"/>
    </row>
    <row r="286" spans="12:28" ht="37.5" customHeight="1" x14ac:dyDescent="0.25">
      <c r="L286" s="39"/>
      <c r="M286" s="41"/>
      <c r="N286" s="41"/>
      <c r="O286" s="41"/>
      <c r="P286" s="41"/>
      <c r="Q286" s="41"/>
      <c r="R286" s="41"/>
      <c r="X286" s="40"/>
      <c r="Y286" s="41"/>
      <c r="Z286" s="41"/>
      <c r="AA286" s="41"/>
      <c r="AB286" s="41"/>
    </row>
    <row r="287" spans="12:28" ht="37.5" customHeight="1" x14ac:dyDescent="0.25">
      <c r="L287" s="39"/>
      <c r="M287" s="41"/>
      <c r="N287" s="41"/>
      <c r="O287" s="41"/>
      <c r="P287" s="41"/>
      <c r="Q287" s="41"/>
      <c r="R287" s="41"/>
      <c r="X287" s="40"/>
      <c r="Y287" s="41"/>
      <c r="Z287" s="41"/>
      <c r="AA287" s="41"/>
      <c r="AB287" s="41"/>
    </row>
    <row r="288" spans="12:28" ht="37.5" customHeight="1" x14ac:dyDescent="0.25">
      <c r="L288" s="39"/>
      <c r="M288" s="41"/>
      <c r="N288" s="41"/>
      <c r="O288" s="41"/>
      <c r="P288" s="41"/>
      <c r="Q288" s="41"/>
      <c r="R288" s="41"/>
      <c r="X288" s="40"/>
      <c r="Y288" s="41"/>
      <c r="Z288" s="41"/>
      <c r="AA288" s="41"/>
      <c r="AB288" s="41"/>
    </row>
    <row r="289" spans="12:28" ht="37.5" customHeight="1" x14ac:dyDescent="0.25">
      <c r="L289" s="39"/>
      <c r="M289" s="41"/>
      <c r="N289" s="41"/>
      <c r="O289" s="41"/>
      <c r="P289" s="41"/>
      <c r="Q289" s="41"/>
      <c r="R289" s="41"/>
      <c r="X289" s="40"/>
      <c r="Y289" s="41"/>
      <c r="Z289" s="41"/>
      <c r="AA289" s="41"/>
      <c r="AB289" s="41"/>
    </row>
    <row r="290" spans="12:28" ht="37.5" customHeight="1" x14ac:dyDescent="0.25">
      <c r="L290" s="39"/>
      <c r="M290" s="41"/>
      <c r="N290" s="41"/>
      <c r="O290" s="41"/>
      <c r="P290" s="41"/>
      <c r="Q290" s="41"/>
      <c r="R290" s="41"/>
      <c r="X290" s="40"/>
      <c r="Y290" s="41"/>
      <c r="Z290" s="41"/>
      <c r="AA290" s="41"/>
      <c r="AB290" s="41"/>
    </row>
    <row r="291" spans="12:28" ht="37.5" customHeight="1" x14ac:dyDescent="0.25">
      <c r="L291" s="39"/>
      <c r="M291" s="41"/>
      <c r="N291" s="41"/>
      <c r="O291" s="41"/>
      <c r="P291" s="41"/>
      <c r="Q291" s="41"/>
      <c r="R291" s="41"/>
      <c r="X291" s="40"/>
      <c r="Y291" s="41"/>
      <c r="Z291" s="41"/>
      <c r="AA291" s="41"/>
      <c r="AB291" s="41"/>
    </row>
    <row r="292" spans="12:28" ht="37.5" customHeight="1" x14ac:dyDescent="0.25">
      <c r="L292" s="39"/>
      <c r="M292" s="41"/>
      <c r="N292" s="41"/>
      <c r="O292" s="41"/>
      <c r="P292" s="41"/>
      <c r="Q292" s="41"/>
      <c r="R292" s="41"/>
      <c r="X292" s="40"/>
      <c r="Y292" s="41"/>
      <c r="Z292" s="41"/>
      <c r="AA292" s="41"/>
      <c r="AB292" s="41"/>
    </row>
    <row r="293" spans="12:28" ht="37.5" customHeight="1" x14ac:dyDescent="0.25">
      <c r="L293" s="39"/>
      <c r="M293" s="41"/>
      <c r="N293" s="41"/>
      <c r="O293" s="41"/>
      <c r="P293" s="41"/>
      <c r="Q293" s="41"/>
      <c r="R293" s="41"/>
      <c r="X293" s="40"/>
      <c r="Y293" s="41"/>
      <c r="Z293" s="41"/>
      <c r="AA293" s="41"/>
      <c r="AB293" s="41"/>
    </row>
    <row r="294" spans="12:28" ht="37.5" customHeight="1" x14ac:dyDescent="0.25">
      <c r="L294" s="39"/>
      <c r="M294" s="41"/>
      <c r="N294" s="41"/>
      <c r="O294" s="41"/>
      <c r="P294" s="41"/>
      <c r="Q294" s="41"/>
      <c r="R294" s="41"/>
      <c r="X294" s="40"/>
      <c r="Y294" s="41"/>
      <c r="Z294" s="41"/>
      <c r="AA294" s="41"/>
      <c r="AB294" s="41"/>
    </row>
    <row r="295" spans="12:28" ht="37.5" customHeight="1" x14ac:dyDescent="0.25">
      <c r="L295" s="39"/>
      <c r="M295" s="41"/>
      <c r="N295" s="41"/>
      <c r="O295" s="41"/>
      <c r="P295" s="41"/>
      <c r="Q295" s="41"/>
      <c r="R295" s="41"/>
      <c r="X295" s="40"/>
      <c r="Y295" s="41"/>
      <c r="Z295" s="41"/>
      <c r="AA295" s="41"/>
      <c r="AB295" s="41"/>
    </row>
    <row r="296" spans="12:28" ht="37.5" customHeight="1" x14ac:dyDescent="0.25">
      <c r="L296" s="39"/>
      <c r="M296" s="41"/>
      <c r="N296" s="41"/>
      <c r="O296" s="41"/>
      <c r="P296" s="41"/>
      <c r="Q296" s="41"/>
      <c r="R296" s="41"/>
      <c r="X296" s="40"/>
      <c r="Y296" s="41"/>
      <c r="Z296" s="41"/>
      <c r="AA296" s="41"/>
      <c r="AB296" s="41"/>
    </row>
    <row r="297" spans="12:28" ht="37.5" customHeight="1" x14ac:dyDescent="0.25">
      <c r="L297" s="39"/>
      <c r="M297" s="41"/>
      <c r="N297" s="41"/>
      <c r="O297" s="41"/>
      <c r="P297" s="41"/>
      <c r="Q297" s="41"/>
      <c r="R297" s="41"/>
      <c r="X297" s="40"/>
      <c r="Y297" s="41"/>
      <c r="Z297" s="41"/>
      <c r="AA297" s="41"/>
      <c r="AB297" s="41"/>
    </row>
    <row r="298" spans="12:28" ht="37.5" customHeight="1" x14ac:dyDescent="0.25">
      <c r="L298" s="39"/>
      <c r="M298" s="41"/>
      <c r="N298" s="41"/>
      <c r="O298" s="41"/>
      <c r="P298" s="41"/>
      <c r="Q298" s="41"/>
      <c r="R298" s="41"/>
      <c r="X298" s="40"/>
      <c r="Y298" s="41"/>
      <c r="Z298" s="41"/>
      <c r="AA298" s="41"/>
      <c r="AB298" s="41"/>
    </row>
  </sheetData>
  <mergeCells count="5">
    <mergeCell ref="Y1:AU1"/>
    <mergeCell ref="A2:X2"/>
    <mergeCell ref="A3:X3"/>
    <mergeCell ref="S4:U4"/>
    <mergeCell ref="V4:X4"/>
  </mergeCells>
  <phoneticPr fontId="0" type="noConversion"/>
  <printOptions gridLines="1"/>
  <pageMargins left="0.5" right="0.25" top="0.25" bottom="0.25" header="0.5" footer="0.5"/>
  <pageSetup scale="3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F4:K18"/>
  <sheetViews>
    <sheetView workbookViewId="0">
      <selection activeCell="F4" sqref="F4:L19"/>
    </sheetView>
  </sheetViews>
  <sheetFormatPr defaultRowHeight="13.2" x14ac:dyDescent="0.25"/>
  <cols>
    <col min="6" max="6" width="17.44140625" customWidth="1"/>
    <col min="7" max="7" width="13.5546875" customWidth="1"/>
    <col min="8" max="8" width="10.109375" bestFit="1" customWidth="1"/>
    <col min="10" max="10" width="19.44140625" customWidth="1"/>
  </cols>
  <sheetData>
    <row r="4" spans="6:11" x14ac:dyDescent="0.25">
      <c r="F4" s="1" t="s">
        <v>28</v>
      </c>
      <c r="G4" s="2">
        <v>42248</v>
      </c>
      <c r="H4" s="2">
        <v>43069</v>
      </c>
      <c r="J4" s="1" t="s">
        <v>33</v>
      </c>
      <c r="K4">
        <v>82882</v>
      </c>
    </row>
    <row r="5" spans="6:11" x14ac:dyDescent="0.25">
      <c r="F5" s="2"/>
    </row>
    <row r="6" spans="6:11" x14ac:dyDescent="0.25">
      <c r="F6" s="3" t="s">
        <v>30</v>
      </c>
      <c r="G6" s="1" t="s">
        <v>29</v>
      </c>
      <c r="H6">
        <v>75771.66</v>
      </c>
      <c r="J6" s="1" t="s">
        <v>25</v>
      </c>
      <c r="K6">
        <v>91641</v>
      </c>
    </row>
    <row r="8" spans="6:11" x14ac:dyDescent="0.25">
      <c r="F8" s="1" t="s">
        <v>31</v>
      </c>
      <c r="G8" s="1" t="s">
        <v>34</v>
      </c>
      <c r="H8">
        <v>7110.34</v>
      </c>
      <c r="I8">
        <f>H6+H8</f>
        <v>82882</v>
      </c>
    </row>
    <row r="9" spans="6:11" x14ac:dyDescent="0.25">
      <c r="G9" s="1" t="s">
        <v>35</v>
      </c>
      <c r="H9">
        <v>56505.68</v>
      </c>
    </row>
    <row r="11" spans="6:11" x14ac:dyDescent="0.25">
      <c r="F11" s="1" t="s">
        <v>32</v>
      </c>
      <c r="G11" s="1" t="s">
        <v>36</v>
      </c>
      <c r="H11">
        <v>35135.32</v>
      </c>
      <c r="I11">
        <f>H9+H11</f>
        <v>91641</v>
      </c>
    </row>
    <row r="14" spans="6:11" x14ac:dyDescent="0.25">
      <c r="F14" s="1" t="s">
        <v>26</v>
      </c>
      <c r="G14" s="2">
        <v>42979</v>
      </c>
      <c r="H14" s="2">
        <v>43524</v>
      </c>
    </row>
    <row r="16" spans="6:11" x14ac:dyDescent="0.25">
      <c r="F16" s="1" t="s">
        <v>32</v>
      </c>
      <c r="G16" s="1" t="s">
        <v>37</v>
      </c>
      <c r="H16">
        <v>58807.14</v>
      </c>
    </row>
    <row r="18" spans="6:7" x14ac:dyDescent="0.25">
      <c r="F18" s="1" t="s">
        <v>32</v>
      </c>
      <c r="G18" s="3" t="s">
        <v>38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Grant Revenue</vt:lpstr>
      <vt:lpstr>Sheet1</vt:lpstr>
      <vt:lpstr>'Grant Revenue'!Print_Area</vt:lpstr>
    </vt:vector>
  </TitlesOfParts>
  <Company>Sikich Gardner &amp; Co,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Call</dc:creator>
  <cp:lastModifiedBy>Jamie Johnston</cp:lastModifiedBy>
  <cp:lastPrinted>2021-12-09T19:23:57Z</cp:lastPrinted>
  <dcterms:created xsi:type="dcterms:W3CDTF">2003-09-02T16:05:46Z</dcterms:created>
  <dcterms:modified xsi:type="dcterms:W3CDTF">2022-06-21T19:05:43Z</dcterms:modified>
</cp:coreProperties>
</file>